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RISTINE\1BILL - WEBSITE\website\Downloads\"/>
    </mc:Choice>
  </mc:AlternateContent>
  <xr:revisionPtr revIDLastSave="0" documentId="8_{35AF6C5E-2C6F-4FFC-9CB8-3AC499121942}" xr6:coauthVersionLast="47" xr6:coauthVersionMax="47" xr10:uidLastSave="{00000000-0000-0000-0000-000000000000}"/>
  <bookViews>
    <workbookView xWindow="28680" yWindow="-120" windowWidth="29040" windowHeight="15840" xr2:uid="{3157ECB4-E07F-436C-9A5D-717241A3106F}"/>
  </bookViews>
  <sheets>
    <sheet name="Sheet1" sheetId="1" r:id="rId1"/>
  </sheets>
  <definedNames>
    <definedName name="_xlnm._FilterDatabase" localSheetId="0" hidden="1">Sheet1!$A$74:$EA$105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6" i="1" l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38" i="1"/>
  <c r="F135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09" i="1"/>
  <c r="F106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74" i="1"/>
  <c r="F71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39" i="1"/>
  <c r="F36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4" i="1"/>
</calcChain>
</file>

<file path=xl/sharedStrings.xml><?xml version="1.0" encoding="utf-8"?>
<sst xmlns="http://schemas.openxmlformats.org/spreadsheetml/2006/main" count="466" uniqueCount="323">
  <si>
    <t>STOCK CODE</t>
  </si>
  <si>
    <t>DESCRIPTION</t>
  </si>
  <si>
    <t>DESCRIPTION2</t>
  </si>
  <si>
    <t/>
  </si>
  <si>
    <t>00686949575</t>
  </si>
  <si>
    <t>POSCA CDU W300 2019 EMPTY</t>
  </si>
  <si>
    <t>DISPLAY 686949575</t>
  </si>
  <si>
    <t>POSCA FINE BULLET TIP</t>
  </si>
  <si>
    <t>POSCA MEDIUM BULLET TIP</t>
  </si>
  <si>
    <t>UUAPC-5MCB</t>
  </si>
  <si>
    <t>PC-5M CACAO BROWN</t>
  </si>
  <si>
    <t>UUAPC-5MEGN</t>
  </si>
  <si>
    <t>PC-5M ENGLISH GREEN</t>
  </si>
  <si>
    <t>UUAPC-5MPB</t>
  </si>
  <si>
    <t>PC-5M PRUSSIAN BLUE</t>
  </si>
  <si>
    <t>UUAPC-5MRB</t>
  </si>
  <si>
    <t>PC-5M RASPBERRY</t>
  </si>
  <si>
    <t>POSCA ULTRA FINE BULLET TIP</t>
  </si>
  <si>
    <t>PWE-5M UNI CHALK FLUO PINK</t>
  </si>
  <si>
    <t>PWE-5M UNI CHALK FLUO GREEN</t>
  </si>
  <si>
    <t>PWE-5M UNI CHALK LIGHT BLUE</t>
  </si>
  <si>
    <t>PWE-8K UNI CHALK FLUO GREEN</t>
  </si>
  <si>
    <t>PWE-8K UNI CHALK LIGHT BLUE</t>
  </si>
  <si>
    <t>PWE-8K UNI CHALK FLUO ORANGE</t>
  </si>
  <si>
    <t>UUAPC-1MB</t>
  </si>
  <si>
    <t>PC-1M BLACK POSCA BULLET TIP</t>
  </si>
  <si>
    <t>EX FINE 017897000</t>
  </si>
  <si>
    <t>UUAPC-1MBE</t>
  </si>
  <si>
    <t>PC-1M BEIGE POSCA BULLET TIP</t>
  </si>
  <si>
    <t>EX FINE 167809000</t>
  </si>
  <si>
    <t>UUAPC-1MBL</t>
  </si>
  <si>
    <t>PC-1M BLUE POSCA BULLET TIP</t>
  </si>
  <si>
    <t>EX FINE 017921000</t>
  </si>
  <si>
    <t>UUAPC-1MBR</t>
  </si>
  <si>
    <t>PC-1M BROWN POSCA BULLET TIP</t>
  </si>
  <si>
    <t>EX FINE 017889000</t>
  </si>
  <si>
    <t>UUAPC-1MGO</t>
  </si>
  <si>
    <t>PC-1M GOLD POSCA BULLET TIP</t>
  </si>
  <si>
    <t>EX FINE 017905000</t>
  </si>
  <si>
    <t>UUAPC-1MGR</t>
  </si>
  <si>
    <t>PC-1M GREEN POSCA BULLET TIP</t>
  </si>
  <si>
    <t>EX FINE 017822000</t>
  </si>
  <si>
    <t>UUAPC-1MGREY</t>
  </si>
  <si>
    <t>PC-1M GREY POSCA BULLET TIP</t>
  </si>
  <si>
    <t>EX FINE 167775000</t>
  </si>
  <si>
    <t>UUAPC-1MIV</t>
  </si>
  <si>
    <t>PC-1M IVORY POSCA BULLET TIP</t>
  </si>
  <si>
    <t>EX FINE 167791000</t>
  </si>
  <si>
    <t>UUAPC-1MLB</t>
  </si>
  <si>
    <t>PC-1M LT BLUE POSCA BULLET TIP</t>
  </si>
  <si>
    <t>EX FINE 017830000 (new box)</t>
  </si>
  <si>
    <t>UUAPC-1MLG</t>
  </si>
  <si>
    <t>PC-1M LT GREEN POSCA BULLET</t>
  </si>
  <si>
    <t>TIP EX FINE 017848000 (new box</t>
  </si>
  <si>
    <t>UUAPC-1MLO</t>
  </si>
  <si>
    <t>PC-1M LT ORANGE POSCA BULLET</t>
  </si>
  <si>
    <t>TIP EX FINE 167767000</t>
  </si>
  <si>
    <t>UUAPC-1MLP</t>
  </si>
  <si>
    <t>PC-1M LIGHT PINK POSCA</t>
  </si>
  <si>
    <t>UUAPC-1MO</t>
  </si>
  <si>
    <t>PC-1M ORANGE POSCA BULLET TIP</t>
  </si>
  <si>
    <t>EX FINE 017772000</t>
  </si>
  <si>
    <t>UUAPC-1MPI</t>
  </si>
  <si>
    <t>PC-1M PINK POSCA BULLET TIP</t>
  </si>
  <si>
    <t>EX FINE 017863000</t>
  </si>
  <si>
    <t>UUAPC-1MRB</t>
  </si>
  <si>
    <t>PC-1MR BLACK 4902778089866</t>
  </si>
  <si>
    <t>UUAPC-1MRE</t>
  </si>
  <si>
    <t>PC-1M RED POSCA BULLET TIP</t>
  </si>
  <si>
    <t>EX FINE 017871000</t>
  </si>
  <si>
    <t>UUAPC-1MRGR</t>
  </si>
  <si>
    <t>PC-1MR GREEN 4902778089811</t>
  </si>
  <si>
    <t>UUAPC-1MRLB</t>
  </si>
  <si>
    <t>PC-1MR LT BLUE 4902778089828</t>
  </si>
  <si>
    <t>UUAPC-1MROR</t>
  </si>
  <si>
    <t>PC-1MR ORANGE 4902778089804</t>
  </si>
  <si>
    <t>UUAPC-1MRRE</t>
  </si>
  <si>
    <t>PC-1MR RED 4902778089859</t>
  </si>
  <si>
    <t>UUAPC-1MRVI</t>
  </si>
  <si>
    <t>PC-1MR VIOLET 4902778089835</t>
  </si>
  <si>
    <t>UUAPC-1MRW</t>
  </si>
  <si>
    <t>PC-1M RED WINE 4902778167823</t>
  </si>
  <si>
    <t>POSCA EX FINE BULLET TIP</t>
  </si>
  <si>
    <t>UUAPC-1MRWH</t>
  </si>
  <si>
    <t>PC-1MR WHITE (NOT 1M)</t>
  </si>
  <si>
    <t>UUAPC-1MRYE</t>
  </si>
  <si>
    <t>PC-1MR YELLOW 4902778089798</t>
  </si>
  <si>
    <t>UUAPC-1MSG</t>
  </si>
  <si>
    <t>PC-1M SLATE GREY 4902778167830</t>
  </si>
  <si>
    <t>POSCA EX FINE BULLET TIP (TOP)</t>
  </si>
  <si>
    <t>UUAPC-1MSI</t>
  </si>
  <si>
    <t>PC-1M SILVER 4902778665824</t>
  </si>
  <si>
    <t>UUAPC-1MSY</t>
  </si>
  <si>
    <t>PC-1M STRAW YELL 4902778167816</t>
  </si>
  <si>
    <t>UUAPC-1MWH</t>
  </si>
  <si>
    <t>PC-1M WHITE 1M (NOT 1MR) EX</t>
  </si>
  <si>
    <t>FINE BULLET TIP (TOP)</t>
  </si>
  <si>
    <t>UUAPC-1MYE</t>
  </si>
  <si>
    <t>PC-1M YELLOW POSCA BULLET TIP</t>
  </si>
  <si>
    <t>EX FINE 017764000 (TOP)</t>
  </si>
  <si>
    <t>UUAPC-3MA</t>
  </si>
  <si>
    <t>PC-3M APPLE GRN 4902778036808</t>
  </si>
  <si>
    <t>UUAPC-3MB</t>
  </si>
  <si>
    <t>PC-3M BLACK 4902778915776</t>
  </si>
  <si>
    <t>UUAPC-3MBE</t>
  </si>
  <si>
    <t>PC-3M BEIGE 4902778123683</t>
  </si>
  <si>
    <t>UUAPC-3MBL</t>
  </si>
  <si>
    <t>PC-3M BLUE POSCA BULLET TIP</t>
  </si>
  <si>
    <t>FINE 156737000</t>
  </si>
  <si>
    <t>UUAPC-3MBR</t>
  </si>
  <si>
    <t>PC-3M BROWN POSCA BULLET TIP</t>
  </si>
  <si>
    <t>FINE 156612000</t>
  </si>
  <si>
    <t>UUAPC-3MBY</t>
  </si>
  <si>
    <t>PC-3M BT YELLOW 4902778915882</t>
  </si>
  <si>
    <t>UUAPC-3MDR</t>
  </si>
  <si>
    <t>PC-3M DARK RED 4902778202333</t>
  </si>
  <si>
    <t>UUAPC-3ME</t>
  </si>
  <si>
    <t>PC-3M EMERALD GN 4902778036815</t>
  </si>
  <si>
    <t>UUAPC-3MFU</t>
  </si>
  <si>
    <t>PC-3M FUCHSIA 4902778202340</t>
  </si>
  <si>
    <t>UUAPC-3MGO</t>
  </si>
  <si>
    <t>PC-3M GOLD POSCA BULLET TIP</t>
  </si>
  <si>
    <t>FINE 179382000</t>
  </si>
  <si>
    <t>UUAPC-3MGR</t>
  </si>
  <si>
    <t>PC-3M GREEN POSCA BULLET TIP</t>
  </si>
  <si>
    <t>FINE 156711000</t>
  </si>
  <si>
    <t>UUAPC-3MGY</t>
  </si>
  <si>
    <t>PC-3M GREY POSCA BULLET TIP</t>
  </si>
  <si>
    <t>FINE 156620000</t>
  </si>
  <si>
    <t>UUAPC-3MI</t>
  </si>
  <si>
    <t>PC-3M IVORY 4902778123676</t>
  </si>
  <si>
    <t>UUAPC-3MKG</t>
  </si>
  <si>
    <t>PC-3M KHAKI GRN 4902778202326</t>
  </si>
  <si>
    <t>UUAPC-3MLB</t>
  </si>
  <si>
    <t>PC-3M LIGHT BLUE 4902778915868</t>
  </si>
  <si>
    <t>UUAPC-3MLG</t>
  </si>
  <si>
    <t>PC-3M LT GREEN POSCA BULLET</t>
  </si>
  <si>
    <t>TIP FINE 156703000</t>
  </si>
  <si>
    <t>POSCA FINE BULLET TIP GLITTER</t>
  </si>
  <si>
    <t>UUAPC-3MLGO</t>
  </si>
  <si>
    <t>PC-3ML ORANGE GL 4902778197950</t>
  </si>
  <si>
    <t>UUAPC-3MLGV</t>
  </si>
  <si>
    <t>PC-3ML VIOLET GL 4902778197998</t>
  </si>
  <si>
    <t>UUAPC-3MLGY</t>
  </si>
  <si>
    <t>PC-3ML YELLOW GL 4902778197943</t>
  </si>
  <si>
    <t>UUAPC-3MLL</t>
  </si>
  <si>
    <t>PC-3M LILAC 4902778036839</t>
  </si>
  <si>
    <t>UUAPC-3MLP</t>
  </si>
  <si>
    <t>PC-3M LIGHT PINK POSCA BULLET</t>
  </si>
  <si>
    <t>TIP FINE 036848000</t>
  </si>
  <si>
    <t>UUAPC-3MNB</t>
  </si>
  <si>
    <t>PC-3M NAVY BLUE 4902778202302</t>
  </si>
  <si>
    <t>UUAPC-3MO</t>
  </si>
  <si>
    <t>PC-3M ORANGE POSCA BULLET TIP</t>
  </si>
  <si>
    <t>FINE 156695000</t>
  </si>
  <si>
    <t>UUAPC-3MP</t>
  </si>
  <si>
    <t>PC-3M PINK POSCA BULLET TIP</t>
  </si>
  <si>
    <t>FINE 156588000</t>
  </si>
  <si>
    <t>UUAPC-3MPO</t>
  </si>
  <si>
    <t>PC-3M LIGHT LIGHT ORANGE POSCA</t>
  </si>
  <si>
    <t>FINE BULLET TIP 707703000</t>
  </si>
  <si>
    <t>UUAPC-3MR</t>
  </si>
  <si>
    <t>PC-3M RED POSCA BULLET TIP</t>
  </si>
  <si>
    <t>FINE 156596000</t>
  </si>
  <si>
    <t>UUAPC-3MS</t>
  </si>
  <si>
    <t>PC-3M SILVER POSCA BULLET TIP</t>
  </si>
  <si>
    <t>FINE 179390000</t>
  </si>
  <si>
    <t>UUAPC-3MV</t>
  </si>
  <si>
    <t>PC-3M VIOLET POSCA BULLET TIP</t>
  </si>
  <si>
    <t>FINE 156745000</t>
  </si>
  <si>
    <t>UUAPC-3MW</t>
  </si>
  <si>
    <t>PC-3M WHITE 4902778915912</t>
  </si>
  <si>
    <t>UUAPC-3MY</t>
  </si>
  <si>
    <t>PC-3M YELLOW POSCA BULLET TIP</t>
  </si>
  <si>
    <t>FINE 156679000</t>
  </si>
  <si>
    <t>UUAPC-5MA</t>
  </si>
  <si>
    <t>PC-5M APPLE GRN 4902778036853</t>
  </si>
  <si>
    <t>UUAPC-5MB</t>
  </si>
  <si>
    <t>PC-5M BLACK 4902778916117</t>
  </si>
  <si>
    <t>UUAPC-5MBE</t>
  </si>
  <si>
    <t>PC-5M BEIGE POSCA BULLET TIP</t>
  </si>
  <si>
    <t>MEDIUM 107466000</t>
  </si>
  <si>
    <t>UUAPC-5MBL</t>
  </si>
  <si>
    <t>PC-5M BLUE POSCA BULLET TIP</t>
  </si>
  <si>
    <t>MEDIUM 152702000</t>
  </si>
  <si>
    <t>UUAPC-5MBR</t>
  </si>
  <si>
    <t>PC-5M BROWN POSCA BULLET TIP</t>
  </si>
  <si>
    <t>MEDIUM 152751000</t>
  </si>
  <si>
    <t>UUAPC-5MBY</t>
  </si>
  <si>
    <t>PC-5M BT YELLOW 4902778916223</t>
  </si>
  <si>
    <t>UUAPC-5ME</t>
  </si>
  <si>
    <t>PC-5M EMERALD GN POSCA BULLET</t>
  </si>
  <si>
    <t>TIP MEDIUM 036863000</t>
  </si>
  <si>
    <t>UUAPC-5MGO</t>
  </si>
  <si>
    <t>PC-5M GOLD 4902778916261</t>
  </si>
  <si>
    <t>UUAPC-5MGR</t>
  </si>
  <si>
    <t>PC-5M GREEN 4902778916148</t>
  </si>
  <si>
    <t>UUAPC-5MGY</t>
  </si>
  <si>
    <t>PC-5M GREY 4902778916247</t>
  </si>
  <si>
    <t>UUAPC-5MI</t>
  </si>
  <si>
    <t>PC-5M IVORY 4902778107454</t>
  </si>
  <si>
    <t>UUAPC-5MLB</t>
  </si>
  <si>
    <t>PC-5M LT BLUE 4902778916209</t>
  </si>
  <si>
    <t>UUAPC-5MLG</t>
  </si>
  <si>
    <t>PC-5M LT GREEN 4902778916216</t>
  </si>
  <si>
    <t>UUAPC-5MLL</t>
  </si>
  <si>
    <t>PC-5M LILAC 4902778036884</t>
  </si>
  <si>
    <t>UUAPC-5MLP</t>
  </si>
  <si>
    <t>PC-5M LIGHT PINK 4902778036891</t>
  </si>
  <si>
    <t>UUAPC-5MO</t>
  </si>
  <si>
    <t>PC-5M ORANGE 4902778916193</t>
  </si>
  <si>
    <t>UUAPC-5MP</t>
  </si>
  <si>
    <t>PC-5M PINK 4902778916179</t>
  </si>
  <si>
    <t>UUAPC-5MPO</t>
  </si>
  <si>
    <t>PC-5M LT ORANGE 4902778916230</t>
  </si>
  <si>
    <t>POSCA MEDIUM BULLET TIP (PALE)</t>
  </si>
  <si>
    <t>UUAPC-5MR</t>
  </si>
  <si>
    <t>PC-5M RED 4902778916131</t>
  </si>
  <si>
    <t>UUAPC-5MRW</t>
  </si>
  <si>
    <t>PC-5M RED WINE 4902778107485</t>
  </si>
  <si>
    <t>UUAPC-5MS</t>
  </si>
  <si>
    <t>PC-5M SILVER 4902778916278</t>
  </si>
  <si>
    <t>UUAPC-5MSB</t>
  </si>
  <si>
    <t>PC-5M SKY BLUE 4902778036877</t>
  </si>
  <si>
    <t>UUAPC-5MSG</t>
  </si>
  <si>
    <t>PC-5M SLATE GREY 4902778107492</t>
  </si>
  <si>
    <t>UUAPC-5MV</t>
  </si>
  <si>
    <t>PC-5M VIOLET 4902778916186</t>
  </si>
  <si>
    <t>UUAPC-5MW</t>
  </si>
  <si>
    <t>PC-5M WHITE 4902778916254</t>
  </si>
  <si>
    <t>UUAPC-5MY</t>
  </si>
  <si>
    <t>PC-5M YELLOW 4902778916162</t>
  </si>
  <si>
    <t>UUPWE5MFG</t>
  </si>
  <si>
    <t>MED (B/W BOX) 4902778140048</t>
  </si>
  <si>
    <t>UUPWE5MFO</t>
  </si>
  <si>
    <t>PWE-5M UNI CHALK FLUO ORANGE</t>
  </si>
  <si>
    <t>MED (B/W BOX) 4902778140031</t>
  </si>
  <si>
    <t>UUPWE5MFP</t>
  </si>
  <si>
    <t>MED (B/W BOX) 4902778140055</t>
  </si>
  <si>
    <t>UUPWE5MFY</t>
  </si>
  <si>
    <t>PWE-5M UNI CHALK FLUO YELLOW</t>
  </si>
  <si>
    <t>MED (B/W BOX) 4902778140024</t>
  </si>
  <si>
    <t>UUPWE5MLB</t>
  </si>
  <si>
    <t>MED (B/W BOX) 4902778140079</t>
  </si>
  <si>
    <t>UUPWE5MR</t>
  </si>
  <si>
    <t>PWE-5M UNI CHALK RED</t>
  </si>
  <si>
    <t>MED (B/W BOX) 4902778140062</t>
  </si>
  <si>
    <t>UUPWE5MV</t>
  </si>
  <si>
    <t>PWE-5M UNI CHALK VIOLET</t>
  </si>
  <si>
    <t>MED (B/W BOX) 4902778140086</t>
  </si>
  <si>
    <t>UUPWE5MW</t>
  </si>
  <si>
    <t>PWE-5M UNI CHALK WHITE</t>
  </si>
  <si>
    <t>MED (B/W BOX) 4902778140017</t>
  </si>
  <si>
    <t>UUPWE8KFG</t>
  </si>
  <si>
    <t>BROAD B/W BOX 4902778140123</t>
  </si>
  <si>
    <t>UUPWE8KFO</t>
  </si>
  <si>
    <t>BROAD B/W BOX 4902778140116</t>
  </si>
  <si>
    <t>UUPWE8KFP</t>
  </si>
  <si>
    <t>PWE-8K UNI CHALK FLUO PINK</t>
  </si>
  <si>
    <t>BROAD B/W BOX 4902778140130</t>
  </si>
  <si>
    <t>UUPWE8KFY</t>
  </si>
  <si>
    <t>PWE-8K UNI CHALK FLUO YELLOW</t>
  </si>
  <si>
    <t>BROAD B/W BOX 4902778140109</t>
  </si>
  <si>
    <t>UUPWE8KLB</t>
  </si>
  <si>
    <t>BROAD B/W BOX 4902778140154</t>
  </si>
  <si>
    <t>UUPWE8KR</t>
  </si>
  <si>
    <t>PWE-8K UNI CHALK RED</t>
  </si>
  <si>
    <t>BROAD B/W BOX 4902778140147</t>
  </si>
  <si>
    <t>UUPWE8KV</t>
  </si>
  <si>
    <t>PWE-8K UNI CHALK VIOLET</t>
  </si>
  <si>
    <t>BROAD B/W BOX 4902778140161</t>
  </si>
  <si>
    <t>UUPWE8KW</t>
  </si>
  <si>
    <t>PWE-8K UNI CHALK WHITE</t>
  </si>
  <si>
    <t>BROAD B/W BOX 4902778140093</t>
  </si>
  <si>
    <t>PROMOTIONAL ITEM ONLY</t>
  </si>
  <si>
    <t>011209700</t>
  </si>
  <si>
    <t>UNI CHALK MARKER MUG POSCA</t>
  </si>
  <si>
    <t>00153544429</t>
  </si>
  <si>
    <t>UNI POSCA WALLET/WRAP</t>
  </si>
  <si>
    <t>POSCA CDU W300 5M START UP SELECTION</t>
  </si>
  <si>
    <t>POSCA CDU W300 3M START UP SELECTION</t>
  </si>
  <si>
    <t>POSCA CDU W300 1M START UP SELECTION</t>
  </si>
  <si>
    <t>6 X 30 COLOURS - 2 PER SLOT</t>
  </si>
  <si>
    <t>POSCA CDU W300 24 COLOURS/3 NIB SIZES</t>
  </si>
  <si>
    <t xml:space="preserve">PC-3M WHITE </t>
  </si>
  <si>
    <t xml:space="preserve">PC-3M PINK </t>
  </si>
  <si>
    <t xml:space="preserve">PC-3M RED </t>
  </si>
  <si>
    <t xml:space="preserve">PC-3M ORANGE </t>
  </si>
  <si>
    <t xml:space="preserve">PC-3M YELLOW POSCA </t>
  </si>
  <si>
    <t xml:space="preserve">PC-3M GREEN </t>
  </si>
  <si>
    <t xml:space="preserve">PC-3M LIGHT BLUE </t>
  </si>
  <si>
    <t xml:space="preserve">PC-5M WHITE </t>
  </si>
  <si>
    <t xml:space="preserve">PC-5M PINK </t>
  </si>
  <si>
    <t xml:space="preserve">PC-5M RED </t>
  </si>
  <si>
    <t xml:space="preserve">PC-5M ORANGE </t>
  </si>
  <si>
    <t xml:space="preserve">PC-5M YELLOW POSCA </t>
  </si>
  <si>
    <t xml:space="preserve">PC-5M GREEN </t>
  </si>
  <si>
    <t xml:space="preserve">PC-5M LIGHT BLUE </t>
  </si>
  <si>
    <t>PC-5M BLACK 4902778915776</t>
  </si>
  <si>
    <t>MEDIUM POSCA</t>
  </si>
  <si>
    <t>UUAPC-1MRP</t>
  </si>
  <si>
    <t xml:space="preserve">PC-1MR PINK </t>
  </si>
  <si>
    <t xml:space="preserve">CHALK MARKER CDU W300 </t>
  </si>
  <si>
    <t>ASSORTED COLOURS DISPLAY</t>
  </si>
  <si>
    <t>QTY</t>
  </si>
  <si>
    <t>(PART NUMBER 153544429)</t>
  </si>
  <si>
    <t>6 X 30 COLOURS - 2 COLOURS PER SLOT</t>
  </si>
  <si>
    <t>6 X 24 COLOURS - 2 COLOURS PER SLOT</t>
  </si>
  <si>
    <t>2026 KEY NET</t>
  </si>
  <si>
    <t>LINE VALUE</t>
  </si>
  <si>
    <t>DISPLAY PROMO NET</t>
  </si>
  <si>
    <t>UUW300PCAS</t>
  </si>
  <si>
    <t>UUW300PC5M</t>
  </si>
  <si>
    <t>UUW300PC3M</t>
  </si>
  <si>
    <t>UUW300PC1M</t>
  </si>
  <si>
    <t>RRP 898.20</t>
  </si>
  <si>
    <t>RRP 988.20</t>
  </si>
  <si>
    <t>RRP 742.56</t>
  </si>
  <si>
    <t>8K AMENDED FROM 3 TO 6 TO ATTRACT KEY NET PRICES</t>
  </si>
  <si>
    <t>REMOVE - NO LONGER AVAILABLE</t>
  </si>
  <si>
    <t>RRP 485.99</t>
  </si>
  <si>
    <t>UUW300PWEAS</t>
  </si>
  <si>
    <t>UPDATE CONTENTS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</si>
</sst>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66"/>
      <name val="Calibri"/>
      <family val="2"/>
      <scheme val="minor"/>
    </font>
    <font>
      <b/>
      <sz val="11"/>
      <color rgb="FFFF3399"/>
      <name val="Calibri"/>
      <family val="2"/>
      <scheme val="minor"/>
    </font>
    <font>
      <sz val="11"/>
      <color rgb="FFFF339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5" xfId="0" applyNumberFormat="1" applyFont="1" applyBorder="1"/>
    <xf numFmtId="49" fontId="1" fillId="0" borderId="0" xfId="0" applyNumberFormat="1" applyFont="1"/>
    <xf numFmtId="49" fontId="1" fillId="0" borderId="6" xfId="0" applyNumberFormat="1" applyFont="1" applyBorder="1"/>
    <xf numFmtId="0" fontId="0" fillId="0" borderId="14" xfId="0" applyBorder="1"/>
    <xf numFmtId="0" fontId="0" fillId="0" borderId="15" xfId="0" applyBorder="1"/>
    <xf numFmtId="0" fontId="1" fillId="0" borderId="4" xfId="0" applyFont="1" applyBorder="1"/>
    <xf numFmtId="0" fontId="1" fillId="2" borderId="1" xfId="0" applyFont="1" applyFill="1" applyBorder="1"/>
    <xf numFmtId="0" fontId="1" fillId="0" borderId="13" xfId="0" applyFont="1" applyBorder="1"/>
    <xf numFmtId="49" fontId="1" fillId="3" borderId="17" xfId="0" applyNumberFormat="1" applyFont="1" applyFill="1" applyBorder="1"/>
    <xf numFmtId="0" fontId="2" fillId="3" borderId="18" xfId="0" applyFont="1" applyFill="1" applyBorder="1"/>
    <xf numFmtId="0" fontId="0" fillId="0" borderId="19" xfId="0" applyBorder="1"/>
    <xf numFmtId="0" fontId="0" fillId="0" borderId="5" xfId="0" applyBorder="1"/>
    <xf numFmtId="0" fontId="1" fillId="0" borderId="2" xfId="0" applyFont="1" applyBorder="1"/>
    <xf numFmtId="0" fontId="0" fillId="0" borderId="7" xfId="0" applyBorder="1"/>
    <xf numFmtId="0" fontId="1" fillId="0" borderId="14" xfId="0" applyFont="1" applyBorder="1"/>
    <xf numFmtId="0" fontId="3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5" xfId="0" applyNumberFormat="1" applyFont="1" applyBorder="1"/>
    <xf numFmtId="49" fontId="2" fillId="0" borderId="0" xfId="0" applyNumberFormat="1" applyFont="1"/>
    <xf numFmtId="49" fontId="2" fillId="0" borderId="6" xfId="0" applyNumberFormat="1" applyFont="1" applyBorder="1"/>
    <xf numFmtId="0" fontId="2" fillId="0" borderId="14" xfId="0" applyFont="1" applyBorder="1"/>
    <xf numFmtId="2" fontId="2" fillId="0" borderId="0" xfId="0" applyNumberFormat="1" applyFont="1"/>
    <xf numFmtId="0" fontId="2" fillId="0" borderId="0" xfId="0" applyFont="1"/>
    <xf numFmtId="0" fontId="1" fillId="0" borderId="0" xfId="0" applyFont="1"/>
    <xf numFmtId="9" fontId="0" fillId="0" borderId="0" xfId="0" applyNumberFormat="1" applyAlignment="1">
      <alignment horizontal="center"/>
    </xf>
    <xf numFmtId="9" fontId="3" fillId="0" borderId="0" xfId="0" applyNumberFormat="1" applyFont="1"/>
    <xf numFmtId="2" fontId="0" fillId="4" borderId="10" xfId="0" applyNumberFormat="1" applyFill="1" applyBorder="1"/>
    <xf numFmtId="2" fontId="0" fillId="4" borderId="12" xfId="0" applyNumberFormat="1" applyFill="1" applyBorder="1"/>
    <xf numFmtId="49" fontId="1" fillId="2" borderId="1" xfId="0" applyNumberFormat="1" applyFont="1" applyFill="1" applyBorder="1"/>
    <xf numFmtId="2" fontId="0" fillId="0" borderId="14" xfId="0" applyNumberFormat="1" applyBorder="1"/>
    <xf numFmtId="2" fontId="0" fillId="0" borderId="15" xfId="0" applyNumberFormat="1" applyBorder="1"/>
    <xf numFmtId="0" fontId="1" fillId="0" borderId="5" xfId="0" applyFont="1" applyBorder="1"/>
    <xf numFmtId="2" fontId="0" fillId="0" borderId="13" xfId="0" applyNumberFormat="1" applyBorder="1"/>
    <xf numFmtId="49" fontId="1" fillId="3" borderId="1" xfId="0" applyNumberFormat="1" applyFont="1" applyFill="1" applyBorder="1"/>
    <xf numFmtId="49" fontId="4" fillId="0" borderId="0" xfId="0" applyNumberFormat="1" applyFont="1"/>
    <xf numFmtId="0" fontId="5" fillId="0" borderId="14" xfId="0" applyFont="1" applyBorder="1"/>
    <xf numFmtId="2" fontId="5" fillId="0" borderId="14" xfId="0" applyNumberFormat="1" applyFont="1" applyBorder="1"/>
    <xf numFmtId="0" fontId="5" fillId="0" borderId="0" xfId="0" applyFont="1"/>
    <xf numFmtId="49" fontId="1" fillId="3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4B35-DC49-4BE7-8A34-CB9EF9B0DD20}">
  <dimension ref="A1:G156"/>
  <sheetViews>
    <sheetView tabSelected="1" workbookViewId="0">
      <pane ySplit="1" topLeftCell="A58" activePane="bottomLeft" state="frozen"/>
      <selection pane="bottomLeft" activeCell="G151" sqref="G151"/>
    </sheetView>
  </sheetViews>
  <sheetFormatPr defaultRowHeight="14.5" x14ac:dyDescent="0.35"/>
  <cols>
    <col min="1" max="1" width="17.08984375" style="1" bestFit="1" customWidth="1"/>
    <col min="2" max="2" width="37.7265625" style="1" bestFit="1" customWidth="1"/>
    <col min="3" max="3" width="35.7265625" style="1" bestFit="1" customWidth="1"/>
    <col min="5" max="5" width="12.08984375" bestFit="1" customWidth="1"/>
    <col min="6" max="6" width="10.36328125" bestFit="1" customWidth="1"/>
    <col min="7" max="7" width="18.453125" style="28" bestFit="1" customWidth="1"/>
  </cols>
  <sheetData>
    <row r="1" spans="1:7" ht="15" thickBot="1" x14ac:dyDescent="0.4">
      <c r="A1" s="14" t="s">
        <v>0</v>
      </c>
      <c r="B1" s="14" t="s">
        <v>1</v>
      </c>
      <c r="C1" s="14" t="s">
        <v>2</v>
      </c>
      <c r="D1" s="37"/>
      <c r="E1" s="30"/>
      <c r="F1" s="38"/>
      <c r="G1" s="39"/>
    </row>
    <row r="2" spans="1:7" ht="15" thickBot="1" x14ac:dyDescent="0.4">
      <c r="A2" s="11"/>
      <c r="B2" s="12"/>
      <c r="C2" s="12"/>
      <c r="D2" s="18"/>
    </row>
    <row r="3" spans="1:7" ht="15" thickBot="1" x14ac:dyDescent="0.4">
      <c r="A3" s="8" t="s">
        <v>312</v>
      </c>
      <c r="B3" s="9" t="s">
        <v>279</v>
      </c>
      <c r="C3" s="10" t="s">
        <v>282</v>
      </c>
      <c r="D3" s="19" t="s">
        <v>304</v>
      </c>
      <c r="E3" s="42" t="s">
        <v>308</v>
      </c>
      <c r="F3" s="42" t="s">
        <v>309</v>
      </c>
    </row>
    <row r="4" spans="1:7" x14ac:dyDescent="0.35">
      <c r="A4" s="13" t="s">
        <v>4</v>
      </c>
      <c r="B4" s="14" t="s">
        <v>5</v>
      </c>
      <c r="C4" s="15" t="s">
        <v>6</v>
      </c>
      <c r="D4" s="20">
        <v>1</v>
      </c>
      <c r="E4" s="16">
        <v>0</v>
      </c>
      <c r="F4" s="16">
        <f>E4*D4</f>
        <v>0</v>
      </c>
    </row>
    <row r="5" spans="1:7" x14ac:dyDescent="0.35">
      <c r="A5" s="13" t="s">
        <v>277</v>
      </c>
      <c r="B5" s="14" t="s">
        <v>278</v>
      </c>
      <c r="C5" s="15" t="s">
        <v>305</v>
      </c>
      <c r="D5" s="27">
        <v>30</v>
      </c>
      <c r="E5" s="16">
        <v>0</v>
      </c>
      <c r="F5" s="16">
        <f t="shared" ref="F5:F35" si="0">E5*D5</f>
        <v>0</v>
      </c>
    </row>
    <row r="6" spans="1:7" x14ac:dyDescent="0.35">
      <c r="A6" s="3" t="s">
        <v>175</v>
      </c>
      <c r="B6" s="1" t="s">
        <v>176</v>
      </c>
      <c r="C6" s="4" t="s">
        <v>8</v>
      </c>
      <c r="D6" s="16">
        <v>6</v>
      </c>
      <c r="E6" s="16">
        <v>1.42</v>
      </c>
      <c r="F6" s="16">
        <f t="shared" si="0"/>
        <v>8.52</v>
      </c>
    </row>
    <row r="7" spans="1:7" x14ac:dyDescent="0.35">
      <c r="A7" s="3" t="s">
        <v>179</v>
      </c>
      <c r="B7" s="1" t="s">
        <v>180</v>
      </c>
      <c r="C7" s="4" t="s">
        <v>181</v>
      </c>
      <c r="D7" s="16">
        <v>6</v>
      </c>
      <c r="E7" s="16">
        <v>1.42</v>
      </c>
      <c r="F7" s="16">
        <f t="shared" si="0"/>
        <v>8.52</v>
      </c>
    </row>
    <row r="8" spans="1:7" x14ac:dyDescent="0.35">
      <c r="A8" s="3" t="s">
        <v>182</v>
      </c>
      <c r="B8" s="1" t="s">
        <v>183</v>
      </c>
      <c r="C8" s="4" t="s">
        <v>184</v>
      </c>
      <c r="D8" s="16">
        <v>6</v>
      </c>
      <c r="E8" s="16">
        <v>1.42</v>
      </c>
      <c r="F8" s="16">
        <f t="shared" si="0"/>
        <v>8.52</v>
      </c>
    </row>
    <row r="9" spans="1:7" x14ac:dyDescent="0.35">
      <c r="A9" s="3" t="s">
        <v>185</v>
      </c>
      <c r="B9" s="1" t="s">
        <v>186</v>
      </c>
      <c r="C9" s="4" t="s">
        <v>187</v>
      </c>
      <c r="D9" s="16">
        <v>6</v>
      </c>
      <c r="E9" s="16">
        <v>1.42</v>
      </c>
      <c r="F9" s="16">
        <f t="shared" si="0"/>
        <v>8.52</v>
      </c>
    </row>
    <row r="10" spans="1:7" x14ac:dyDescent="0.35">
      <c r="A10" s="3" t="s">
        <v>188</v>
      </c>
      <c r="B10" s="1" t="s">
        <v>189</v>
      </c>
      <c r="C10" s="4" t="s">
        <v>8</v>
      </c>
      <c r="D10" s="16">
        <v>6</v>
      </c>
      <c r="E10" s="16">
        <v>1.42</v>
      </c>
      <c r="F10" s="16">
        <f t="shared" si="0"/>
        <v>8.52</v>
      </c>
    </row>
    <row r="11" spans="1:7" x14ac:dyDescent="0.35">
      <c r="A11" s="3" t="s">
        <v>9</v>
      </c>
      <c r="B11" s="1" t="s">
        <v>10</v>
      </c>
      <c r="C11" s="4" t="s">
        <v>8</v>
      </c>
      <c r="D11" s="16">
        <v>6</v>
      </c>
      <c r="E11" s="16">
        <v>1.42</v>
      </c>
      <c r="F11" s="16">
        <f t="shared" si="0"/>
        <v>8.52</v>
      </c>
    </row>
    <row r="12" spans="1:7" x14ac:dyDescent="0.35">
      <c r="A12" s="3" t="s">
        <v>190</v>
      </c>
      <c r="B12" s="1" t="s">
        <v>191</v>
      </c>
      <c r="C12" s="4" t="s">
        <v>192</v>
      </c>
      <c r="D12" s="16">
        <v>6</v>
      </c>
      <c r="E12" s="16">
        <v>1.42</v>
      </c>
      <c r="F12" s="16">
        <f t="shared" si="0"/>
        <v>8.52</v>
      </c>
    </row>
    <row r="13" spans="1:7" x14ac:dyDescent="0.35">
      <c r="A13" s="3" t="s">
        <v>11</v>
      </c>
      <c r="B13" s="1" t="s">
        <v>12</v>
      </c>
      <c r="C13" s="4" t="s">
        <v>8</v>
      </c>
      <c r="D13" s="16">
        <v>6</v>
      </c>
      <c r="E13" s="16">
        <v>1.42</v>
      </c>
      <c r="F13" s="16">
        <f t="shared" si="0"/>
        <v>8.52</v>
      </c>
    </row>
    <row r="14" spans="1:7" x14ac:dyDescent="0.35">
      <c r="A14" s="3" t="s">
        <v>193</v>
      </c>
      <c r="B14" s="1" t="s">
        <v>194</v>
      </c>
      <c r="C14" s="4" t="s">
        <v>8</v>
      </c>
      <c r="D14" s="16">
        <v>6</v>
      </c>
      <c r="E14" s="16">
        <v>1.42</v>
      </c>
      <c r="F14" s="16">
        <f t="shared" si="0"/>
        <v>8.52</v>
      </c>
    </row>
    <row r="15" spans="1:7" x14ac:dyDescent="0.35">
      <c r="A15" s="3" t="s">
        <v>195</v>
      </c>
      <c r="B15" s="1" t="s">
        <v>196</v>
      </c>
      <c r="C15" s="4" t="s">
        <v>8</v>
      </c>
      <c r="D15" s="16">
        <v>6</v>
      </c>
      <c r="E15" s="16">
        <v>1.42</v>
      </c>
      <c r="F15" s="16">
        <f t="shared" si="0"/>
        <v>8.52</v>
      </c>
    </row>
    <row r="16" spans="1:7" x14ac:dyDescent="0.35">
      <c r="A16" s="3" t="s">
        <v>197</v>
      </c>
      <c r="B16" s="1" t="s">
        <v>198</v>
      </c>
      <c r="C16" s="4" t="s">
        <v>8</v>
      </c>
      <c r="D16" s="16">
        <v>6</v>
      </c>
      <c r="E16" s="16">
        <v>1.42</v>
      </c>
      <c r="F16" s="16">
        <f t="shared" si="0"/>
        <v>8.52</v>
      </c>
    </row>
    <row r="17" spans="1:6" x14ac:dyDescent="0.35">
      <c r="A17" s="3" t="s">
        <v>199</v>
      </c>
      <c r="B17" s="1" t="s">
        <v>200</v>
      </c>
      <c r="C17" s="4" t="s">
        <v>8</v>
      </c>
      <c r="D17" s="16">
        <v>6</v>
      </c>
      <c r="E17" s="16">
        <v>1.42</v>
      </c>
      <c r="F17" s="16">
        <f t="shared" si="0"/>
        <v>8.52</v>
      </c>
    </row>
    <row r="18" spans="1:6" x14ac:dyDescent="0.35">
      <c r="A18" s="3" t="s">
        <v>201</v>
      </c>
      <c r="B18" s="1" t="s">
        <v>202</v>
      </c>
      <c r="C18" s="4" t="s">
        <v>8</v>
      </c>
      <c r="D18" s="16">
        <v>6</v>
      </c>
      <c r="E18" s="16">
        <v>1.42</v>
      </c>
      <c r="F18" s="16">
        <f t="shared" si="0"/>
        <v>8.52</v>
      </c>
    </row>
    <row r="19" spans="1:6" x14ac:dyDescent="0.35">
      <c r="A19" s="3" t="s">
        <v>203</v>
      </c>
      <c r="B19" s="1" t="s">
        <v>204</v>
      </c>
      <c r="C19" s="4" t="s">
        <v>8</v>
      </c>
      <c r="D19" s="16">
        <v>6</v>
      </c>
      <c r="E19" s="16">
        <v>1.42</v>
      </c>
      <c r="F19" s="16">
        <f t="shared" si="0"/>
        <v>8.52</v>
      </c>
    </row>
    <row r="20" spans="1:6" x14ac:dyDescent="0.35">
      <c r="A20" s="3" t="s">
        <v>205</v>
      </c>
      <c r="B20" s="1" t="s">
        <v>206</v>
      </c>
      <c r="C20" s="4" t="s">
        <v>8</v>
      </c>
      <c r="D20" s="16">
        <v>6</v>
      </c>
      <c r="E20" s="16">
        <v>1.42</v>
      </c>
      <c r="F20" s="16">
        <f t="shared" si="0"/>
        <v>8.52</v>
      </c>
    </row>
    <row r="21" spans="1:6" x14ac:dyDescent="0.35">
      <c r="A21" s="3" t="s">
        <v>207</v>
      </c>
      <c r="B21" s="1" t="s">
        <v>208</v>
      </c>
      <c r="C21" s="4" t="s">
        <v>8</v>
      </c>
      <c r="D21" s="16">
        <v>6</v>
      </c>
      <c r="E21" s="16">
        <v>1.42</v>
      </c>
      <c r="F21" s="16">
        <f t="shared" si="0"/>
        <v>8.52</v>
      </c>
    </row>
    <row r="22" spans="1:6" x14ac:dyDescent="0.35">
      <c r="A22" s="3" t="s">
        <v>209</v>
      </c>
      <c r="B22" s="1" t="s">
        <v>210</v>
      </c>
      <c r="C22" s="4" t="s">
        <v>8</v>
      </c>
      <c r="D22" s="16">
        <v>6</v>
      </c>
      <c r="E22" s="16">
        <v>1.42</v>
      </c>
      <c r="F22" s="16">
        <f t="shared" si="0"/>
        <v>8.52</v>
      </c>
    </row>
    <row r="23" spans="1:6" x14ac:dyDescent="0.35">
      <c r="A23" s="3" t="s">
        <v>211</v>
      </c>
      <c r="B23" s="1" t="s">
        <v>212</v>
      </c>
      <c r="C23" s="4" t="s">
        <v>8</v>
      </c>
      <c r="D23" s="16">
        <v>6</v>
      </c>
      <c r="E23" s="16">
        <v>1.42</v>
      </c>
      <c r="F23" s="16">
        <f t="shared" si="0"/>
        <v>8.52</v>
      </c>
    </row>
    <row r="24" spans="1:6" x14ac:dyDescent="0.35">
      <c r="A24" s="3" t="s">
        <v>13</v>
      </c>
      <c r="B24" s="1" t="s">
        <v>14</v>
      </c>
      <c r="C24" s="4" t="s">
        <v>8</v>
      </c>
      <c r="D24" s="16">
        <v>6</v>
      </c>
      <c r="E24" s="16">
        <v>1.42</v>
      </c>
      <c r="F24" s="16">
        <f t="shared" si="0"/>
        <v>8.52</v>
      </c>
    </row>
    <row r="25" spans="1:6" x14ac:dyDescent="0.35">
      <c r="A25" s="3" t="s">
        <v>216</v>
      </c>
      <c r="B25" s="1" t="s">
        <v>217</v>
      </c>
      <c r="C25" s="4" t="s">
        <v>8</v>
      </c>
      <c r="D25" s="16">
        <v>6</v>
      </c>
      <c r="E25" s="16">
        <v>1.42</v>
      </c>
      <c r="F25" s="16">
        <f t="shared" si="0"/>
        <v>8.52</v>
      </c>
    </row>
    <row r="26" spans="1:6" x14ac:dyDescent="0.35">
      <c r="A26" s="3" t="s">
        <v>15</v>
      </c>
      <c r="B26" s="1" t="s">
        <v>16</v>
      </c>
      <c r="C26" s="4" t="s">
        <v>8</v>
      </c>
      <c r="D26" s="16">
        <v>6</v>
      </c>
      <c r="E26" s="16">
        <v>1.42</v>
      </c>
      <c r="F26" s="16">
        <f t="shared" si="0"/>
        <v>8.52</v>
      </c>
    </row>
    <row r="27" spans="1:6" x14ac:dyDescent="0.35">
      <c r="A27" s="3" t="s">
        <v>220</v>
      </c>
      <c r="B27" s="1" t="s">
        <v>221</v>
      </c>
      <c r="C27" s="4" t="s">
        <v>8</v>
      </c>
      <c r="D27" s="16">
        <v>6</v>
      </c>
      <c r="E27" s="16">
        <v>1.42</v>
      </c>
      <c r="F27" s="16">
        <f t="shared" si="0"/>
        <v>8.52</v>
      </c>
    </row>
    <row r="28" spans="1:6" x14ac:dyDescent="0.35">
      <c r="A28" s="3" t="s">
        <v>226</v>
      </c>
      <c r="B28" s="1" t="s">
        <v>227</v>
      </c>
      <c r="C28" s="4" t="s">
        <v>8</v>
      </c>
      <c r="D28" s="16">
        <v>6</v>
      </c>
      <c r="E28" s="16">
        <v>1.42</v>
      </c>
      <c r="F28" s="16">
        <f t="shared" si="0"/>
        <v>8.52</v>
      </c>
    </row>
    <row r="29" spans="1:6" x14ac:dyDescent="0.35">
      <c r="A29" s="3" t="s">
        <v>228</v>
      </c>
      <c r="B29" s="1" t="s">
        <v>229</v>
      </c>
      <c r="C29" s="4" t="s">
        <v>8</v>
      </c>
      <c r="D29" s="16">
        <v>6</v>
      </c>
      <c r="E29" s="16">
        <v>1.42</v>
      </c>
      <c r="F29" s="16">
        <f t="shared" si="0"/>
        <v>8.52</v>
      </c>
    </row>
    <row r="30" spans="1:6" x14ac:dyDescent="0.35">
      <c r="A30" s="3" t="s">
        <v>230</v>
      </c>
      <c r="B30" s="1" t="s">
        <v>231</v>
      </c>
      <c r="C30" s="4" t="s">
        <v>8</v>
      </c>
      <c r="D30" s="16">
        <v>6</v>
      </c>
      <c r="E30" s="16">
        <v>1.42</v>
      </c>
      <c r="F30" s="16">
        <f t="shared" si="0"/>
        <v>8.52</v>
      </c>
    </row>
    <row r="31" spans="1:6" x14ac:dyDescent="0.35">
      <c r="A31" s="3" t="s">
        <v>177</v>
      </c>
      <c r="B31" s="1" t="s">
        <v>178</v>
      </c>
      <c r="C31" s="4" t="s">
        <v>8</v>
      </c>
      <c r="D31" s="16">
        <v>6</v>
      </c>
      <c r="E31" s="16">
        <v>1.42</v>
      </c>
      <c r="F31" s="16">
        <f t="shared" si="0"/>
        <v>8.52</v>
      </c>
    </row>
    <row r="32" spans="1:6" x14ac:dyDescent="0.35">
      <c r="A32" s="3" t="s">
        <v>213</v>
      </c>
      <c r="B32" s="1" t="s">
        <v>214</v>
      </c>
      <c r="C32" s="4" t="s">
        <v>215</v>
      </c>
      <c r="D32" s="16">
        <v>6</v>
      </c>
      <c r="E32" s="16">
        <v>1.42</v>
      </c>
      <c r="F32" s="16">
        <f t="shared" si="0"/>
        <v>8.52</v>
      </c>
    </row>
    <row r="33" spans="1:7" x14ac:dyDescent="0.35">
      <c r="A33" s="3" t="s">
        <v>218</v>
      </c>
      <c r="B33" s="1" t="s">
        <v>219</v>
      </c>
      <c r="C33" s="4" t="s">
        <v>8</v>
      </c>
      <c r="D33" s="16">
        <v>6</v>
      </c>
      <c r="E33" s="16">
        <v>1.42</v>
      </c>
      <c r="F33" s="16">
        <f t="shared" si="0"/>
        <v>8.52</v>
      </c>
    </row>
    <row r="34" spans="1:7" x14ac:dyDescent="0.35">
      <c r="A34" s="3" t="s">
        <v>222</v>
      </c>
      <c r="B34" s="1" t="s">
        <v>223</v>
      </c>
      <c r="C34" s="4" t="s">
        <v>8</v>
      </c>
      <c r="D34" s="16">
        <v>6</v>
      </c>
      <c r="E34" s="16">
        <v>1.42</v>
      </c>
      <c r="F34" s="16">
        <f t="shared" si="0"/>
        <v>8.52</v>
      </c>
    </row>
    <row r="35" spans="1:7" ht="15" thickBot="1" x14ac:dyDescent="0.4">
      <c r="A35" s="5" t="s">
        <v>224</v>
      </c>
      <c r="B35" s="6" t="s">
        <v>225</v>
      </c>
      <c r="C35" s="7" t="s">
        <v>8</v>
      </c>
      <c r="D35" s="17">
        <v>6</v>
      </c>
      <c r="E35" s="17">
        <v>1.42</v>
      </c>
      <c r="F35" s="17">
        <f t="shared" si="0"/>
        <v>8.52</v>
      </c>
    </row>
    <row r="36" spans="1:7" ht="15" thickBot="1" x14ac:dyDescent="0.4">
      <c r="D36" t="s">
        <v>316</v>
      </c>
      <c r="E36" s="2"/>
      <c r="F36" s="40">
        <f>SUM(F4:F35)</f>
        <v>255.60000000000011</v>
      </c>
      <c r="G36" s="41" t="s">
        <v>310</v>
      </c>
    </row>
    <row r="37" spans="1:7" ht="15" thickBot="1" x14ac:dyDescent="0.4">
      <c r="E37" s="2"/>
      <c r="F37" s="2"/>
      <c r="G37" s="29"/>
    </row>
    <row r="38" spans="1:7" ht="15" thickBot="1" x14ac:dyDescent="0.4">
      <c r="A38" s="8" t="s">
        <v>313</v>
      </c>
      <c r="B38" s="9" t="s">
        <v>280</v>
      </c>
      <c r="C38" s="10" t="s">
        <v>306</v>
      </c>
      <c r="D38" s="19" t="s">
        <v>304</v>
      </c>
      <c r="E38" s="42" t="s">
        <v>308</v>
      </c>
      <c r="F38" s="42" t="s">
        <v>309</v>
      </c>
      <c r="G38" s="29"/>
    </row>
    <row r="39" spans="1:7" x14ac:dyDescent="0.35">
      <c r="A39" s="13" t="s">
        <v>4</v>
      </c>
      <c r="B39" s="14" t="s">
        <v>5</v>
      </c>
      <c r="C39" s="15" t="s">
        <v>6</v>
      </c>
      <c r="D39" s="20">
        <v>1</v>
      </c>
      <c r="E39" s="43">
        <v>0</v>
      </c>
      <c r="F39" s="43">
        <f>E39*D39</f>
        <v>0</v>
      </c>
      <c r="G39" s="29"/>
    </row>
    <row r="40" spans="1:7" x14ac:dyDescent="0.35">
      <c r="A40" s="13" t="s">
        <v>277</v>
      </c>
      <c r="B40" s="14" t="s">
        <v>278</v>
      </c>
      <c r="C40" s="15" t="s">
        <v>305</v>
      </c>
      <c r="D40" s="27">
        <v>30</v>
      </c>
      <c r="E40" s="43">
        <v>0</v>
      </c>
      <c r="F40" s="43">
        <f t="shared" ref="F40:F70" si="1">E40*D40</f>
        <v>0</v>
      </c>
      <c r="G40" s="29"/>
    </row>
    <row r="41" spans="1:7" x14ac:dyDescent="0.35">
      <c r="A41" s="3" t="s">
        <v>102</v>
      </c>
      <c r="B41" s="1" t="s">
        <v>103</v>
      </c>
      <c r="C41" s="4" t="s">
        <v>7</v>
      </c>
      <c r="D41" s="16">
        <v>6</v>
      </c>
      <c r="E41" s="43">
        <v>1.32</v>
      </c>
      <c r="F41" s="43">
        <f t="shared" si="1"/>
        <v>7.92</v>
      </c>
      <c r="G41" s="29"/>
    </row>
    <row r="42" spans="1:7" x14ac:dyDescent="0.35">
      <c r="A42" s="3" t="s">
        <v>104</v>
      </c>
      <c r="B42" s="1" t="s">
        <v>105</v>
      </c>
      <c r="C42" s="4" t="s">
        <v>7</v>
      </c>
      <c r="D42" s="16">
        <v>6</v>
      </c>
      <c r="E42" s="43">
        <v>1.32</v>
      </c>
      <c r="F42" s="43">
        <f t="shared" si="1"/>
        <v>7.92</v>
      </c>
      <c r="G42" s="29"/>
    </row>
    <row r="43" spans="1:7" x14ac:dyDescent="0.35">
      <c r="A43" s="3" t="s">
        <v>106</v>
      </c>
      <c r="B43" s="1" t="s">
        <v>107</v>
      </c>
      <c r="C43" s="4" t="s">
        <v>108</v>
      </c>
      <c r="D43" s="16">
        <v>6</v>
      </c>
      <c r="E43" s="43">
        <v>1.32</v>
      </c>
      <c r="F43" s="43">
        <f t="shared" si="1"/>
        <v>7.92</v>
      </c>
      <c r="G43" s="29"/>
    </row>
    <row r="44" spans="1:7" x14ac:dyDescent="0.35">
      <c r="A44" s="3" t="s">
        <v>112</v>
      </c>
      <c r="B44" s="1" t="s">
        <v>113</v>
      </c>
      <c r="C44" s="4" t="s">
        <v>7</v>
      </c>
      <c r="D44" s="16">
        <v>6</v>
      </c>
      <c r="E44" s="43">
        <v>1.32</v>
      </c>
      <c r="F44" s="43">
        <f t="shared" si="1"/>
        <v>7.92</v>
      </c>
      <c r="G44" s="29"/>
    </row>
    <row r="45" spans="1:7" x14ac:dyDescent="0.35">
      <c r="A45" s="3" t="s">
        <v>133</v>
      </c>
      <c r="B45" s="1" t="s">
        <v>134</v>
      </c>
      <c r="C45" s="4" t="s">
        <v>7</v>
      </c>
      <c r="D45" s="16">
        <v>6</v>
      </c>
      <c r="E45" s="43">
        <v>1.32</v>
      </c>
      <c r="F45" s="43">
        <f t="shared" si="1"/>
        <v>7.92</v>
      </c>
      <c r="G45" s="29"/>
    </row>
    <row r="46" spans="1:7" x14ac:dyDescent="0.35">
      <c r="A46" s="3" t="s">
        <v>139</v>
      </c>
      <c r="B46" s="1" t="s">
        <v>140</v>
      </c>
      <c r="C46" s="4" t="s">
        <v>138</v>
      </c>
      <c r="D46" s="16">
        <v>6</v>
      </c>
      <c r="E46" s="43">
        <v>1.32</v>
      </c>
      <c r="F46" s="43">
        <f t="shared" si="1"/>
        <v>7.92</v>
      </c>
      <c r="G46" s="29"/>
    </row>
    <row r="47" spans="1:7" x14ac:dyDescent="0.35">
      <c r="A47" s="3" t="s">
        <v>152</v>
      </c>
      <c r="B47" s="1" t="s">
        <v>153</v>
      </c>
      <c r="C47" s="4" t="s">
        <v>154</v>
      </c>
      <c r="D47" s="16">
        <v>6</v>
      </c>
      <c r="E47" s="43">
        <v>1.32</v>
      </c>
      <c r="F47" s="43">
        <f t="shared" si="1"/>
        <v>7.92</v>
      </c>
      <c r="G47" s="29"/>
    </row>
    <row r="48" spans="1:7" x14ac:dyDescent="0.35">
      <c r="A48" s="3" t="s">
        <v>155</v>
      </c>
      <c r="B48" s="1" t="s">
        <v>156</v>
      </c>
      <c r="C48" s="4" t="s">
        <v>157</v>
      </c>
      <c r="D48" s="16">
        <v>6</v>
      </c>
      <c r="E48" s="43">
        <v>1.32</v>
      </c>
      <c r="F48" s="43">
        <f t="shared" si="1"/>
        <v>7.92</v>
      </c>
      <c r="G48" s="29"/>
    </row>
    <row r="49" spans="1:7" x14ac:dyDescent="0.35">
      <c r="A49" s="3" t="s">
        <v>161</v>
      </c>
      <c r="B49" s="1" t="s">
        <v>162</v>
      </c>
      <c r="C49" s="4" t="s">
        <v>163</v>
      </c>
      <c r="D49" s="16">
        <v>6</v>
      </c>
      <c r="E49" s="43">
        <v>1.32</v>
      </c>
      <c r="F49" s="43">
        <f t="shared" si="1"/>
        <v>7.92</v>
      </c>
      <c r="G49" s="29"/>
    </row>
    <row r="50" spans="1:7" x14ac:dyDescent="0.35">
      <c r="A50" s="3" t="s">
        <v>167</v>
      </c>
      <c r="B50" s="1" t="s">
        <v>168</v>
      </c>
      <c r="C50" s="4" t="s">
        <v>169</v>
      </c>
      <c r="D50" s="16">
        <v>6</v>
      </c>
      <c r="E50" s="43">
        <v>1.32</v>
      </c>
      <c r="F50" s="43">
        <f t="shared" si="1"/>
        <v>7.92</v>
      </c>
      <c r="G50" s="29"/>
    </row>
    <row r="51" spans="1:7" x14ac:dyDescent="0.35">
      <c r="A51" s="3" t="s">
        <v>170</v>
      </c>
      <c r="B51" s="1" t="s">
        <v>171</v>
      </c>
      <c r="C51" s="4" t="s">
        <v>7</v>
      </c>
      <c r="D51" s="16">
        <v>6</v>
      </c>
      <c r="E51" s="43">
        <v>1.32</v>
      </c>
      <c r="F51" s="43">
        <f t="shared" si="1"/>
        <v>7.92</v>
      </c>
      <c r="G51" s="29"/>
    </row>
    <row r="52" spans="1:7" x14ac:dyDescent="0.35">
      <c r="A52" s="3" t="s">
        <v>172</v>
      </c>
      <c r="B52" s="1" t="s">
        <v>173</v>
      </c>
      <c r="C52" s="4" t="s">
        <v>174</v>
      </c>
      <c r="D52" s="16">
        <v>6</v>
      </c>
      <c r="E52" s="43">
        <v>1.32</v>
      </c>
      <c r="F52" s="43">
        <f t="shared" si="1"/>
        <v>7.92</v>
      </c>
      <c r="G52" s="29"/>
    </row>
    <row r="53" spans="1:7" x14ac:dyDescent="0.35">
      <c r="A53" s="3" t="s">
        <v>100</v>
      </c>
      <c r="B53" s="1" t="s">
        <v>101</v>
      </c>
      <c r="C53" s="4" t="s">
        <v>7</v>
      </c>
      <c r="D53" s="16">
        <v>6</v>
      </c>
      <c r="E53" s="43">
        <v>1.32</v>
      </c>
      <c r="F53" s="43">
        <f t="shared" si="1"/>
        <v>7.92</v>
      </c>
      <c r="G53" s="29"/>
    </row>
    <row r="54" spans="1:7" x14ac:dyDescent="0.35">
      <c r="A54" s="3" t="s">
        <v>109</v>
      </c>
      <c r="B54" s="1" t="s">
        <v>110</v>
      </c>
      <c r="C54" s="4" t="s">
        <v>111</v>
      </c>
      <c r="D54" s="16">
        <v>6</v>
      </c>
      <c r="E54" s="43">
        <v>1.32</v>
      </c>
      <c r="F54" s="43">
        <f t="shared" si="1"/>
        <v>7.92</v>
      </c>
      <c r="G54" s="29"/>
    </row>
    <row r="55" spans="1:7" x14ac:dyDescent="0.35">
      <c r="A55" s="3" t="s">
        <v>114</v>
      </c>
      <c r="B55" s="1" t="s">
        <v>115</v>
      </c>
      <c r="C55" s="4" t="s">
        <v>7</v>
      </c>
      <c r="D55" s="16">
        <v>6</v>
      </c>
      <c r="E55" s="43">
        <v>1.32</v>
      </c>
      <c r="F55" s="43">
        <f t="shared" si="1"/>
        <v>7.92</v>
      </c>
      <c r="G55" s="29"/>
    </row>
    <row r="56" spans="1:7" x14ac:dyDescent="0.35">
      <c r="A56" s="3" t="s">
        <v>116</v>
      </c>
      <c r="B56" s="1" t="s">
        <v>117</v>
      </c>
      <c r="C56" s="4" t="s">
        <v>7</v>
      </c>
      <c r="D56" s="16">
        <v>6</v>
      </c>
      <c r="E56" s="43">
        <v>1.32</v>
      </c>
      <c r="F56" s="43">
        <f t="shared" si="1"/>
        <v>7.92</v>
      </c>
      <c r="G56" s="29"/>
    </row>
    <row r="57" spans="1:7" x14ac:dyDescent="0.35">
      <c r="A57" s="3" t="s">
        <v>118</v>
      </c>
      <c r="B57" s="1" t="s">
        <v>119</v>
      </c>
      <c r="C57" s="4" t="s">
        <v>7</v>
      </c>
      <c r="D57" s="16">
        <v>6</v>
      </c>
      <c r="E57" s="43">
        <v>1.32</v>
      </c>
      <c r="F57" s="43">
        <f t="shared" si="1"/>
        <v>7.92</v>
      </c>
      <c r="G57" s="29"/>
    </row>
    <row r="58" spans="1:7" x14ac:dyDescent="0.35">
      <c r="A58" s="3" t="s">
        <v>120</v>
      </c>
      <c r="B58" s="1" t="s">
        <v>121</v>
      </c>
      <c r="C58" s="4" t="s">
        <v>122</v>
      </c>
      <c r="D58" s="16">
        <v>6</v>
      </c>
      <c r="E58" s="43">
        <v>1.32</v>
      </c>
      <c r="F58" s="43">
        <f t="shared" si="1"/>
        <v>7.92</v>
      </c>
      <c r="G58" s="29"/>
    </row>
    <row r="59" spans="1:7" x14ac:dyDescent="0.35">
      <c r="A59" s="3" t="s">
        <v>123</v>
      </c>
      <c r="B59" s="1" t="s">
        <v>124</v>
      </c>
      <c r="C59" s="4" t="s">
        <v>125</v>
      </c>
      <c r="D59" s="16">
        <v>6</v>
      </c>
      <c r="E59" s="43">
        <v>1.32</v>
      </c>
      <c r="F59" s="43">
        <f t="shared" si="1"/>
        <v>7.92</v>
      </c>
      <c r="G59" s="29"/>
    </row>
    <row r="60" spans="1:7" x14ac:dyDescent="0.35">
      <c r="A60" s="3" t="s">
        <v>126</v>
      </c>
      <c r="B60" s="1" t="s">
        <v>127</v>
      </c>
      <c r="C60" s="4" t="s">
        <v>128</v>
      </c>
      <c r="D60" s="16">
        <v>6</v>
      </c>
      <c r="E60" s="43">
        <v>1.32</v>
      </c>
      <c r="F60" s="43">
        <f t="shared" si="1"/>
        <v>7.92</v>
      </c>
      <c r="G60" s="29"/>
    </row>
    <row r="61" spans="1:7" x14ac:dyDescent="0.35">
      <c r="A61" s="3" t="s">
        <v>129</v>
      </c>
      <c r="B61" s="1" t="s">
        <v>130</v>
      </c>
      <c r="C61" s="4" t="s">
        <v>7</v>
      </c>
      <c r="D61" s="16">
        <v>6</v>
      </c>
      <c r="E61" s="43">
        <v>1.32</v>
      </c>
      <c r="F61" s="43">
        <f t="shared" si="1"/>
        <v>7.92</v>
      </c>
      <c r="G61" s="29"/>
    </row>
    <row r="62" spans="1:7" x14ac:dyDescent="0.35">
      <c r="A62" s="3" t="s">
        <v>131</v>
      </c>
      <c r="B62" s="1" t="s">
        <v>132</v>
      </c>
      <c r="C62" s="4" t="s">
        <v>7</v>
      </c>
      <c r="D62" s="16">
        <v>6</v>
      </c>
      <c r="E62" s="43">
        <v>1.32</v>
      </c>
      <c r="F62" s="43">
        <f t="shared" si="1"/>
        <v>7.92</v>
      </c>
      <c r="G62" s="29"/>
    </row>
    <row r="63" spans="1:7" x14ac:dyDescent="0.35">
      <c r="A63" s="3" t="s">
        <v>135</v>
      </c>
      <c r="B63" s="1" t="s">
        <v>136</v>
      </c>
      <c r="C63" s="4" t="s">
        <v>137</v>
      </c>
      <c r="D63" s="16">
        <v>6</v>
      </c>
      <c r="E63" s="43">
        <v>1.32</v>
      </c>
      <c r="F63" s="43">
        <f t="shared" si="1"/>
        <v>7.92</v>
      </c>
      <c r="G63" s="29"/>
    </row>
    <row r="64" spans="1:7" x14ac:dyDescent="0.35">
      <c r="A64" s="3" t="s">
        <v>141</v>
      </c>
      <c r="B64" s="1" t="s">
        <v>142</v>
      </c>
      <c r="C64" s="4" t="s">
        <v>138</v>
      </c>
      <c r="D64" s="16">
        <v>6</v>
      </c>
      <c r="E64" s="43">
        <v>1.32</v>
      </c>
      <c r="F64" s="43">
        <f t="shared" si="1"/>
        <v>7.92</v>
      </c>
      <c r="G64" s="29"/>
    </row>
    <row r="65" spans="1:7" x14ac:dyDescent="0.35">
      <c r="A65" s="3" t="s">
        <v>143</v>
      </c>
      <c r="B65" s="1" t="s">
        <v>144</v>
      </c>
      <c r="C65" s="4" t="s">
        <v>138</v>
      </c>
      <c r="D65" s="16">
        <v>6</v>
      </c>
      <c r="E65" s="43">
        <v>1.32</v>
      </c>
      <c r="F65" s="43">
        <f t="shared" si="1"/>
        <v>7.92</v>
      </c>
      <c r="G65" s="29"/>
    </row>
    <row r="66" spans="1:7" x14ac:dyDescent="0.35">
      <c r="A66" s="3" t="s">
        <v>145</v>
      </c>
      <c r="B66" s="1" t="s">
        <v>146</v>
      </c>
      <c r="C66" s="4" t="s">
        <v>7</v>
      </c>
      <c r="D66" s="16">
        <v>6</v>
      </c>
      <c r="E66" s="43">
        <v>1.32</v>
      </c>
      <c r="F66" s="43">
        <f t="shared" si="1"/>
        <v>7.92</v>
      </c>
      <c r="G66" s="29"/>
    </row>
    <row r="67" spans="1:7" x14ac:dyDescent="0.35">
      <c r="A67" s="3" t="s">
        <v>147</v>
      </c>
      <c r="B67" s="1" t="s">
        <v>148</v>
      </c>
      <c r="C67" s="4" t="s">
        <v>149</v>
      </c>
      <c r="D67" s="16">
        <v>6</v>
      </c>
      <c r="E67" s="43">
        <v>1.32</v>
      </c>
      <c r="F67" s="43">
        <f t="shared" si="1"/>
        <v>7.92</v>
      </c>
      <c r="G67" s="29"/>
    </row>
    <row r="68" spans="1:7" x14ac:dyDescent="0.35">
      <c r="A68" s="3" t="s">
        <v>150</v>
      </c>
      <c r="B68" s="1" t="s">
        <v>151</v>
      </c>
      <c r="C68" s="4" t="s">
        <v>7</v>
      </c>
      <c r="D68" s="16">
        <v>6</v>
      </c>
      <c r="E68" s="43">
        <v>1.32</v>
      </c>
      <c r="F68" s="43">
        <f t="shared" si="1"/>
        <v>7.92</v>
      </c>
      <c r="G68" s="29"/>
    </row>
    <row r="69" spans="1:7" x14ac:dyDescent="0.35">
      <c r="A69" s="3" t="s">
        <v>158</v>
      </c>
      <c r="B69" s="1" t="s">
        <v>159</v>
      </c>
      <c r="C69" s="4" t="s">
        <v>160</v>
      </c>
      <c r="D69" s="16">
        <v>6</v>
      </c>
      <c r="E69" s="43">
        <v>1.32</v>
      </c>
      <c r="F69" s="43">
        <f t="shared" si="1"/>
        <v>7.92</v>
      </c>
      <c r="G69" s="29"/>
    </row>
    <row r="70" spans="1:7" ht="15" thickBot="1" x14ac:dyDescent="0.4">
      <c r="A70" s="5" t="s">
        <v>164</v>
      </c>
      <c r="B70" s="6" t="s">
        <v>165</v>
      </c>
      <c r="C70" s="7" t="s">
        <v>166</v>
      </c>
      <c r="D70" s="17">
        <v>6</v>
      </c>
      <c r="E70" s="44">
        <v>1.32</v>
      </c>
      <c r="F70" s="43">
        <f t="shared" si="1"/>
        <v>7.92</v>
      </c>
      <c r="G70" s="29"/>
    </row>
    <row r="71" spans="1:7" ht="15" thickBot="1" x14ac:dyDescent="0.4">
      <c r="D71" t="s">
        <v>315</v>
      </c>
      <c r="E71" s="2"/>
      <c r="F71" s="40">
        <f>SUM(F39:F70)</f>
        <v>237.59999999999985</v>
      </c>
      <c r="G71" s="41" t="s">
        <v>310</v>
      </c>
    </row>
    <row r="72" spans="1:7" ht="15" thickBot="1" x14ac:dyDescent="0.4">
      <c r="E72" s="2"/>
      <c r="F72" s="2"/>
      <c r="G72" s="29"/>
    </row>
    <row r="73" spans="1:7" ht="15" thickBot="1" x14ac:dyDescent="0.4">
      <c r="A73" s="8" t="s">
        <v>314</v>
      </c>
      <c r="B73" s="9" t="s">
        <v>281</v>
      </c>
      <c r="C73" s="10" t="s">
        <v>306</v>
      </c>
      <c r="D73" s="19" t="s">
        <v>304</v>
      </c>
      <c r="E73" s="42" t="s">
        <v>308</v>
      </c>
      <c r="F73" s="42" t="s">
        <v>309</v>
      </c>
      <c r="G73" s="29"/>
    </row>
    <row r="74" spans="1:7" x14ac:dyDescent="0.35">
      <c r="A74" s="13" t="s">
        <v>4</v>
      </c>
      <c r="B74" s="14" t="s">
        <v>5</v>
      </c>
      <c r="C74" s="15" t="s">
        <v>6</v>
      </c>
      <c r="D74" s="25">
        <v>1</v>
      </c>
      <c r="E74" s="46">
        <v>0</v>
      </c>
      <c r="F74" s="43">
        <f>E74*D74</f>
        <v>0</v>
      </c>
      <c r="G74" s="29"/>
    </row>
    <row r="75" spans="1:7" x14ac:dyDescent="0.35">
      <c r="A75" s="13" t="s">
        <v>277</v>
      </c>
      <c r="B75" s="14" t="s">
        <v>278</v>
      </c>
      <c r="C75" s="15" t="s">
        <v>305</v>
      </c>
      <c r="D75" s="45">
        <v>30</v>
      </c>
      <c r="E75" s="43">
        <v>0</v>
      </c>
      <c r="F75" s="43">
        <f t="shared" ref="F75:F105" si="2">E75*D75</f>
        <v>0</v>
      </c>
      <c r="G75" s="29"/>
    </row>
    <row r="76" spans="1:7" x14ac:dyDescent="0.35">
      <c r="A76" s="3" t="s">
        <v>85</v>
      </c>
      <c r="B76" s="1" t="s">
        <v>86</v>
      </c>
      <c r="C76" s="4" t="s">
        <v>17</v>
      </c>
      <c r="D76" s="24">
        <v>6</v>
      </c>
      <c r="E76" s="43">
        <v>1.1499999999999999</v>
      </c>
      <c r="F76" s="43">
        <f t="shared" si="2"/>
        <v>6.8999999999999995</v>
      </c>
      <c r="G76" s="29"/>
    </row>
    <row r="77" spans="1:7" x14ac:dyDescent="0.35">
      <c r="A77" s="3" t="s">
        <v>83</v>
      </c>
      <c r="B77" s="1" t="s">
        <v>84</v>
      </c>
      <c r="C77" s="4" t="s">
        <v>17</v>
      </c>
      <c r="D77" s="24">
        <v>6</v>
      </c>
      <c r="E77" s="43">
        <v>1.1499999999999999</v>
      </c>
      <c r="F77" s="43">
        <f t="shared" si="2"/>
        <v>6.8999999999999995</v>
      </c>
      <c r="G77" s="29"/>
    </row>
    <row r="78" spans="1:7" x14ac:dyDescent="0.35">
      <c r="A78" s="3" t="s">
        <v>78</v>
      </c>
      <c r="B78" s="1" t="s">
        <v>79</v>
      </c>
      <c r="C78" s="4" t="s">
        <v>17</v>
      </c>
      <c r="D78" s="24">
        <v>6</v>
      </c>
      <c r="E78" s="43">
        <v>1.1499999999999999</v>
      </c>
      <c r="F78" s="43">
        <f t="shared" si="2"/>
        <v>6.8999999999999995</v>
      </c>
      <c r="G78" s="29"/>
    </row>
    <row r="79" spans="1:7" x14ac:dyDescent="0.35">
      <c r="A79" s="3" t="s">
        <v>76</v>
      </c>
      <c r="B79" s="1" t="s">
        <v>77</v>
      </c>
      <c r="C79" s="4" t="s">
        <v>17</v>
      </c>
      <c r="D79" s="24">
        <v>6</v>
      </c>
      <c r="E79" s="43">
        <v>1.1499999999999999</v>
      </c>
      <c r="F79" s="43">
        <f t="shared" si="2"/>
        <v>6.8999999999999995</v>
      </c>
      <c r="G79" s="29"/>
    </row>
    <row r="80" spans="1:7" x14ac:dyDescent="0.35">
      <c r="A80" s="3" t="s">
        <v>300</v>
      </c>
      <c r="B80" s="1" t="s">
        <v>301</v>
      </c>
      <c r="C80" s="4" t="s">
        <v>17</v>
      </c>
      <c r="D80" s="24">
        <v>6</v>
      </c>
      <c r="E80" s="43">
        <v>1.1499999999999999</v>
      </c>
      <c r="F80" s="43">
        <f t="shared" si="2"/>
        <v>6.8999999999999995</v>
      </c>
      <c r="G80" s="29"/>
    </row>
    <row r="81" spans="1:7" x14ac:dyDescent="0.35">
      <c r="A81" s="3" t="s">
        <v>74</v>
      </c>
      <c r="B81" s="1" t="s">
        <v>75</v>
      </c>
      <c r="C81" s="4" t="s">
        <v>17</v>
      </c>
      <c r="D81" s="24">
        <v>6</v>
      </c>
      <c r="E81" s="43">
        <v>1.1499999999999999</v>
      </c>
      <c r="F81" s="43">
        <f t="shared" si="2"/>
        <v>6.8999999999999995</v>
      </c>
      <c r="G81" s="29"/>
    </row>
    <row r="82" spans="1:7" x14ac:dyDescent="0.35">
      <c r="A82" s="3" t="s">
        <v>72</v>
      </c>
      <c r="B82" s="1" t="s">
        <v>73</v>
      </c>
      <c r="C82" s="4" t="s">
        <v>17</v>
      </c>
      <c r="D82" s="24">
        <v>6</v>
      </c>
      <c r="E82" s="43">
        <v>1.1499999999999999</v>
      </c>
      <c r="F82" s="43">
        <f t="shared" si="2"/>
        <v>6.8999999999999995</v>
      </c>
      <c r="G82" s="29"/>
    </row>
    <row r="83" spans="1:7" x14ac:dyDescent="0.35">
      <c r="A83" s="3" t="s">
        <v>70</v>
      </c>
      <c r="B83" s="1" t="s">
        <v>71</v>
      </c>
      <c r="C83" s="4" t="s">
        <v>17</v>
      </c>
      <c r="D83" s="24">
        <v>6</v>
      </c>
      <c r="E83" s="43">
        <v>1.1499999999999999</v>
      </c>
      <c r="F83" s="43">
        <f t="shared" si="2"/>
        <v>6.8999999999999995</v>
      </c>
      <c r="G83" s="29"/>
    </row>
    <row r="84" spans="1:7" x14ac:dyDescent="0.35">
      <c r="A84" s="3" t="s">
        <v>65</v>
      </c>
      <c r="B84" s="1" t="s">
        <v>66</v>
      </c>
      <c r="C84" s="4" t="s">
        <v>17</v>
      </c>
      <c r="D84" s="24">
        <v>6</v>
      </c>
      <c r="E84" s="43">
        <v>1.1499999999999999</v>
      </c>
      <c r="F84" s="43">
        <f t="shared" si="2"/>
        <v>6.8999999999999995</v>
      </c>
      <c r="G84" s="29"/>
    </row>
    <row r="85" spans="1:7" x14ac:dyDescent="0.35">
      <c r="A85" s="3" t="s">
        <v>97</v>
      </c>
      <c r="B85" s="1" t="s">
        <v>98</v>
      </c>
      <c r="C85" s="4" t="s">
        <v>99</v>
      </c>
      <c r="D85" s="24">
        <v>6</v>
      </c>
      <c r="E85" s="43">
        <v>1.32</v>
      </c>
      <c r="F85" s="43">
        <f t="shared" si="2"/>
        <v>7.92</v>
      </c>
      <c r="G85" s="29"/>
    </row>
    <row r="86" spans="1:7" x14ac:dyDescent="0.35">
      <c r="A86" s="3" t="s">
        <v>94</v>
      </c>
      <c r="B86" s="1" t="s">
        <v>95</v>
      </c>
      <c r="C86" s="4" t="s">
        <v>96</v>
      </c>
      <c r="D86" s="24">
        <v>6</v>
      </c>
      <c r="E86" s="43">
        <v>1.32</v>
      </c>
      <c r="F86" s="43">
        <f t="shared" si="2"/>
        <v>7.92</v>
      </c>
      <c r="G86" s="29"/>
    </row>
    <row r="87" spans="1:7" x14ac:dyDescent="0.35">
      <c r="A87" s="3" t="s">
        <v>92</v>
      </c>
      <c r="B87" s="1" t="s">
        <v>93</v>
      </c>
      <c r="C87" s="4" t="s">
        <v>89</v>
      </c>
      <c r="D87" s="24">
        <v>6</v>
      </c>
      <c r="E87" s="43">
        <v>1.32</v>
      </c>
      <c r="F87" s="43">
        <f t="shared" si="2"/>
        <v>7.92</v>
      </c>
      <c r="G87" s="29"/>
    </row>
    <row r="88" spans="1:7" x14ac:dyDescent="0.35">
      <c r="A88" s="3" t="s">
        <v>87</v>
      </c>
      <c r="B88" s="1" t="s">
        <v>88</v>
      </c>
      <c r="C88" s="4" t="s">
        <v>89</v>
      </c>
      <c r="D88" s="24">
        <v>6</v>
      </c>
      <c r="E88" s="43">
        <v>1.32</v>
      </c>
      <c r="F88" s="43">
        <f t="shared" si="2"/>
        <v>7.92</v>
      </c>
      <c r="G88" s="29"/>
    </row>
    <row r="89" spans="1:7" x14ac:dyDescent="0.35">
      <c r="A89" s="3" t="s">
        <v>90</v>
      </c>
      <c r="B89" s="1" t="s">
        <v>91</v>
      </c>
      <c r="C89" s="4" t="s">
        <v>89</v>
      </c>
      <c r="D89" s="24">
        <v>6</v>
      </c>
      <c r="E89" s="43">
        <v>1.32</v>
      </c>
      <c r="F89" s="43">
        <f t="shared" si="2"/>
        <v>7.92</v>
      </c>
      <c r="G89" s="29"/>
    </row>
    <row r="90" spans="1:7" x14ac:dyDescent="0.35">
      <c r="A90" s="3" t="s">
        <v>80</v>
      </c>
      <c r="B90" s="1" t="s">
        <v>81</v>
      </c>
      <c r="C90" s="4" t="s">
        <v>82</v>
      </c>
      <c r="D90" s="24">
        <v>6</v>
      </c>
      <c r="E90" s="43">
        <v>1.32</v>
      </c>
      <c r="F90" s="43">
        <f t="shared" si="2"/>
        <v>7.92</v>
      </c>
      <c r="G90" s="29"/>
    </row>
    <row r="91" spans="1:7" x14ac:dyDescent="0.35">
      <c r="A91" s="3" t="s">
        <v>67</v>
      </c>
      <c r="B91" s="1" t="s">
        <v>68</v>
      </c>
      <c r="C91" s="4" t="s">
        <v>69</v>
      </c>
      <c r="D91" s="24">
        <v>6</v>
      </c>
      <c r="E91" s="43">
        <v>1.32</v>
      </c>
      <c r="F91" s="43">
        <f t="shared" si="2"/>
        <v>7.92</v>
      </c>
      <c r="G91" s="29"/>
    </row>
    <row r="92" spans="1:7" x14ac:dyDescent="0.35">
      <c r="A92" s="3" t="s">
        <v>62</v>
      </c>
      <c r="B92" s="1" t="s">
        <v>63</v>
      </c>
      <c r="C92" s="4" t="s">
        <v>64</v>
      </c>
      <c r="D92" s="24">
        <v>6</v>
      </c>
      <c r="E92" s="43">
        <v>1.32</v>
      </c>
      <c r="F92" s="43">
        <f t="shared" si="2"/>
        <v>7.92</v>
      </c>
      <c r="G92" s="29"/>
    </row>
    <row r="93" spans="1:7" x14ac:dyDescent="0.35">
      <c r="A93" s="3" t="s">
        <v>59</v>
      </c>
      <c r="B93" s="1" t="s">
        <v>60</v>
      </c>
      <c r="C93" s="4" t="s">
        <v>61</v>
      </c>
      <c r="D93" s="24">
        <v>6</v>
      </c>
      <c r="E93" s="43">
        <v>1.32</v>
      </c>
      <c r="F93" s="43">
        <f t="shared" si="2"/>
        <v>7.92</v>
      </c>
      <c r="G93" s="29"/>
    </row>
    <row r="94" spans="1:7" x14ac:dyDescent="0.35">
      <c r="A94" s="3" t="s">
        <v>54</v>
      </c>
      <c r="B94" s="1" t="s">
        <v>55</v>
      </c>
      <c r="C94" s="4" t="s">
        <v>56</v>
      </c>
      <c r="D94" s="24">
        <v>6</v>
      </c>
      <c r="E94" s="43">
        <v>1.32</v>
      </c>
      <c r="F94" s="43">
        <f t="shared" si="2"/>
        <v>7.92</v>
      </c>
      <c r="G94" s="29"/>
    </row>
    <row r="95" spans="1:7" x14ac:dyDescent="0.35">
      <c r="A95" s="3" t="s">
        <v>51</v>
      </c>
      <c r="B95" s="1" t="s">
        <v>52</v>
      </c>
      <c r="C95" s="4" t="s">
        <v>53</v>
      </c>
      <c r="D95" s="24">
        <v>6</v>
      </c>
      <c r="E95" s="43">
        <v>1.32</v>
      </c>
      <c r="F95" s="43">
        <f t="shared" si="2"/>
        <v>7.92</v>
      </c>
      <c r="G95" s="29"/>
    </row>
    <row r="96" spans="1:7" x14ac:dyDescent="0.35">
      <c r="A96" s="3" t="s">
        <v>48</v>
      </c>
      <c r="B96" s="1" t="s">
        <v>49</v>
      </c>
      <c r="C96" s="4" t="s">
        <v>50</v>
      </c>
      <c r="D96" s="24">
        <v>6</v>
      </c>
      <c r="E96" s="43">
        <v>1.32</v>
      </c>
      <c r="F96" s="43">
        <f t="shared" si="2"/>
        <v>7.92</v>
      </c>
      <c r="G96" s="29"/>
    </row>
    <row r="97" spans="1:7" x14ac:dyDescent="0.35">
      <c r="A97" s="3" t="s">
        <v>57</v>
      </c>
      <c r="B97" s="1" t="s">
        <v>58</v>
      </c>
      <c r="C97" s="4" t="s">
        <v>3</v>
      </c>
      <c r="D97" s="24">
        <v>6</v>
      </c>
      <c r="E97" s="43">
        <v>1.32</v>
      </c>
      <c r="F97" s="43">
        <f t="shared" si="2"/>
        <v>7.92</v>
      </c>
      <c r="G97" s="29"/>
    </row>
    <row r="98" spans="1:7" x14ac:dyDescent="0.35">
      <c r="A98" s="3" t="s">
        <v>45</v>
      </c>
      <c r="B98" s="1" t="s">
        <v>46</v>
      </c>
      <c r="C98" s="4" t="s">
        <v>47</v>
      </c>
      <c r="D98" s="24">
        <v>6</v>
      </c>
      <c r="E98" s="43">
        <v>1.32</v>
      </c>
      <c r="F98" s="43">
        <f t="shared" si="2"/>
        <v>7.92</v>
      </c>
      <c r="G98" s="29"/>
    </row>
    <row r="99" spans="1:7" x14ac:dyDescent="0.35">
      <c r="A99" s="3" t="s">
        <v>42</v>
      </c>
      <c r="B99" s="1" t="s">
        <v>43</v>
      </c>
      <c r="C99" s="4" t="s">
        <v>44</v>
      </c>
      <c r="D99" s="24">
        <v>6</v>
      </c>
      <c r="E99" s="43">
        <v>1.32</v>
      </c>
      <c r="F99" s="43">
        <f t="shared" si="2"/>
        <v>7.92</v>
      </c>
      <c r="G99" s="29"/>
    </row>
    <row r="100" spans="1:7" x14ac:dyDescent="0.35">
      <c r="A100" s="3" t="s">
        <v>39</v>
      </c>
      <c r="B100" s="1" t="s">
        <v>40</v>
      </c>
      <c r="C100" s="4" t="s">
        <v>41</v>
      </c>
      <c r="D100" s="24">
        <v>6</v>
      </c>
      <c r="E100" s="43">
        <v>1.32</v>
      </c>
      <c r="F100" s="43">
        <f t="shared" si="2"/>
        <v>7.92</v>
      </c>
      <c r="G100" s="29"/>
    </row>
    <row r="101" spans="1:7" x14ac:dyDescent="0.35">
      <c r="A101" s="3" t="s">
        <v>36</v>
      </c>
      <c r="B101" s="1" t="s">
        <v>37</v>
      </c>
      <c r="C101" s="4" t="s">
        <v>38</v>
      </c>
      <c r="D101" s="24">
        <v>6</v>
      </c>
      <c r="E101" s="43">
        <v>1.32</v>
      </c>
      <c r="F101" s="43">
        <f t="shared" si="2"/>
        <v>7.92</v>
      </c>
      <c r="G101" s="29"/>
    </row>
    <row r="102" spans="1:7" x14ac:dyDescent="0.35">
      <c r="A102" s="3" t="s">
        <v>33</v>
      </c>
      <c r="B102" s="1" t="s">
        <v>34</v>
      </c>
      <c r="C102" s="4" t="s">
        <v>35</v>
      </c>
      <c r="D102" s="24">
        <v>6</v>
      </c>
      <c r="E102" s="43">
        <v>1.32</v>
      </c>
      <c r="F102" s="43">
        <f t="shared" si="2"/>
        <v>7.92</v>
      </c>
      <c r="G102" s="29"/>
    </row>
    <row r="103" spans="1:7" x14ac:dyDescent="0.35">
      <c r="A103" s="3" t="s">
        <v>30</v>
      </c>
      <c r="B103" s="1" t="s">
        <v>31</v>
      </c>
      <c r="C103" s="4" t="s">
        <v>32</v>
      </c>
      <c r="D103" s="24">
        <v>6</v>
      </c>
      <c r="E103" s="43">
        <v>1.32</v>
      </c>
      <c r="F103" s="43">
        <f t="shared" si="2"/>
        <v>7.92</v>
      </c>
      <c r="G103" s="29"/>
    </row>
    <row r="104" spans="1:7" x14ac:dyDescent="0.35">
      <c r="A104" s="3" t="s">
        <v>24</v>
      </c>
      <c r="B104" s="1" t="s">
        <v>25</v>
      </c>
      <c r="C104" s="4" t="s">
        <v>26</v>
      </c>
      <c r="D104" s="24">
        <v>6</v>
      </c>
      <c r="E104" s="43">
        <v>1.32</v>
      </c>
      <c r="F104" s="43">
        <f t="shared" si="2"/>
        <v>7.92</v>
      </c>
      <c r="G104" s="29"/>
    </row>
    <row r="105" spans="1:7" ht="15" thickBot="1" x14ac:dyDescent="0.4">
      <c r="A105" s="5" t="s">
        <v>27</v>
      </c>
      <c r="B105" s="6" t="s">
        <v>28</v>
      </c>
      <c r="C105" s="7" t="s">
        <v>29</v>
      </c>
      <c r="D105" s="26">
        <v>6</v>
      </c>
      <c r="E105" s="44">
        <v>1.32</v>
      </c>
      <c r="F105" s="44">
        <f t="shared" si="2"/>
        <v>7.92</v>
      </c>
      <c r="G105" s="29"/>
    </row>
    <row r="106" spans="1:7" ht="15" thickBot="1" x14ac:dyDescent="0.4">
      <c r="D106" t="s">
        <v>315</v>
      </c>
      <c r="E106" s="2"/>
      <c r="F106" s="40">
        <f>SUM(F74:F105)</f>
        <v>228.41999999999985</v>
      </c>
      <c r="G106" s="41" t="s">
        <v>310</v>
      </c>
    </row>
    <row r="107" spans="1:7" ht="15" thickBot="1" x14ac:dyDescent="0.4">
      <c r="E107" s="2"/>
      <c r="F107" s="2"/>
      <c r="G107" s="29"/>
    </row>
    <row r="108" spans="1:7" ht="15" thickBot="1" x14ac:dyDescent="0.4">
      <c r="A108" s="8" t="s">
        <v>311</v>
      </c>
      <c r="B108" s="9" t="s">
        <v>283</v>
      </c>
      <c r="C108" s="10" t="s">
        <v>307</v>
      </c>
      <c r="D108" s="19" t="s">
        <v>304</v>
      </c>
      <c r="E108" s="42" t="s">
        <v>308</v>
      </c>
      <c r="F108" s="42" t="s">
        <v>309</v>
      </c>
      <c r="G108" s="29"/>
    </row>
    <row r="109" spans="1:7" x14ac:dyDescent="0.35">
      <c r="A109" s="13" t="s">
        <v>4</v>
      </c>
      <c r="B109" s="14" t="s">
        <v>5</v>
      </c>
      <c r="C109" s="15" t="s">
        <v>6</v>
      </c>
      <c r="D109" s="20">
        <v>1</v>
      </c>
      <c r="E109" s="46">
        <v>0</v>
      </c>
      <c r="F109" s="2">
        <f>E109*D109</f>
        <v>0</v>
      </c>
      <c r="G109" s="29"/>
    </row>
    <row r="110" spans="1:7" x14ac:dyDescent="0.35">
      <c r="A110" s="13" t="s">
        <v>277</v>
      </c>
      <c r="B110" s="14" t="s">
        <v>278</v>
      </c>
      <c r="C110" s="15" t="s">
        <v>305</v>
      </c>
      <c r="D110" s="27">
        <v>24</v>
      </c>
      <c r="E110" s="43">
        <v>0</v>
      </c>
      <c r="F110" s="2">
        <f t="shared" ref="F110:F134" si="3">E110*D110</f>
        <v>0</v>
      </c>
      <c r="G110" s="29"/>
    </row>
    <row r="111" spans="1:7" x14ac:dyDescent="0.35">
      <c r="A111" s="3" t="s">
        <v>24</v>
      </c>
      <c r="B111" s="1" t="s">
        <v>25</v>
      </c>
      <c r="C111" s="4" t="s">
        <v>26</v>
      </c>
      <c r="D111" s="16">
        <v>6</v>
      </c>
      <c r="E111" s="43">
        <v>1.32</v>
      </c>
      <c r="F111" s="2">
        <f t="shared" si="3"/>
        <v>7.92</v>
      </c>
      <c r="G111" s="29"/>
    </row>
    <row r="112" spans="1:7" x14ac:dyDescent="0.35">
      <c r="A112" s="3" t="s">
        <v>94</v>
      </c>
      <c r="B112" s="1" t="s">
        <v>95</v>
      </c>
      <c r="C112" s="4" t="s">
        <v>96</v>
      </c>
      <c r="D112" s="16">
        <v>6</v>
      </c>
      <c r="E112" s="43">
        <v>1.32</v>
      </c>
      <c r="F112" s="2">
        <f t="shared" si="3"/>
        <v>7.92</v>
      </c>
      <c r="G112" s="29"/>
    </row>
    <row r="113" spans="1:7" x14ac:dyDescent="0.35">
      <c r="A113" s="3" t="s">
        <v>62</v>
      </c>
      <c r="B113" s="1" t="s">
        <v>63</v>
      </c>
      <c r="C113" s="4" t="s">
        <v>64</v>
      </c>
      <c r="D113" s="16">
        <v>6</v>
      </c>
      <c r="E113" s="43">
        <v>1.32</v>
      </c>
      <c r="F113" s="2">
        <f t="shared" si="3"/>
        <v>7.92</v>
      </c>
      <c r="G113" s="29"/>
    </row>
    <row r="114" spans="1:7" s="36" customFormat="1" x14ac:dyDescent="0.35">
      <c r="A114" s="31" t="s">
        <v>76</v>
      </c>
      <c r="B114" s="32" t="s">
        <v>77</v>
      </c>
      <c r="C114" s="33" t="s">
        <v>17</v>
      </c>
      <c r="D114" s="34">
        <v>6</v>
      </c>
      <c r="E114" s="43">
        <v>1.32</v>
      </c>
      <c r="F114" s="2">
        <f t="shared" si="3"/>
        <v>7.92</v>
      </c>
      <c r="G114" s="35"/>
    </row>
    <row r="115" spans="1:7" x14ac:dyDescent="0.35">
      <c r="A115" s="3" t="s">
        <v>59</v>
      </c>
      <c r="B115" s="1" t="s">
        <v>60</v>
      </c>
      <c r="C115" s="4" t="s">
        <v>61</v>
      </c>
      <c r="D115" s="16">
        <v>6</v>
      </c>
      <c r="E115" s="43">
        <v>1.32</v>
      </c>
      <c r="F115" s="2">
        <f t="shared" si="3"/>
        <v>7.92</v>
      </c>
      <c r="G115" s="29"/>
    </row>
    <row r="116" spans="1:7" x14ac:dyDescent="0.35">
      <c r="A116" s="3" t="s">
        <v>97</v>
      </c>
      <c r="B116" s="1" t="s">
        <v>98</v>
      </c>
      <c r="C116" s="4" t="s">
        <v>99</v>
      </c>
      <c r="D116" s="16">
        <v>6</v>
      </c>
      <c r="E116" s="43">
        <v>1.32</v>
      </c>
      <c r="F116" s="2">
        <f t="shared" si="3"/>
        <v>7.92</v>
      </c>
      <c r="G116" s="29"/>
    </row>
    <row r="117" spans="1:7" x14ac:dyDescent="0.35">
      <c r="A117" s="3" t="s">
        <v>39</v>
      </c>
      <c r="B117" s="1" t="s">
        <v>40</v>
      </c>
      <c r="C117" s="4" t="s">
        <v>41</v>
      </c>
      <c r="D117" s="16">
        <v>6</v>
      </c>
      <c r="E117" s="43">
        <v>1.32</v>
      </c>
      <c r="F117" s="2">
        <f t="shared" si="3"/>
        <v>7.92</v>
      </c>
      <c r="G117" s="29"/>
    </row>
    <row r="118" spans="1:7" x14ac:dyDescent="0.35">
      <c r="A118" s="3" t="s">
        <v>48</v>
      </c>
      <c r="B118" s="1" t="s">
        <v>49</v>
      </c>
      <c r="C118" s="4" t="s">
        <v>50</v>
      </c>
      <c r="D118" s="16">
        <v>6</v>
      </c>
      <c r="E118" s="43">
        <v>1.32</v>
      </c>
      <c r="F118" s="2">
        <f t="shared" si="3"/>
        <v>7.92</v>
      </c>
      <c r="G118" s="29"/>
    </row>
    <row r="119" spans="1:7" x14ac:dyDescent="0.35">
      <c r="A119" s="3" t="s">
        <v>102</v>
      </c>
      <c r="B119" s="1" t="s">
        <v>103</v>
      </c>
      <c r="C119" s="4" t="s">
        <v>7</v>
      </c>
      <c r="D119" s="16">
        <v>6</v>
      </c>
      <c r="E119" s="43">
        <v>1.32</v>
      </c>
      <c r="F119" s="2">
        <f t="shared" si="3"/>
        <v>7.92</v>
      </c>
      <c r="G119" s="29"/>
    </row>
    <row r="120" spans="1:7" x14ac:dyDescent="0.35">
      <c r="A120" s="3" t="s">
        <v>170</v>
      </c>
      <c r="B120" s="1" t="s">
        <v>284</v>
      </c>
      <c r="C120" s="4" t="s">
        <v>7</v>
      </c>
      <c r="D120" s="16">
        <v>6</v>
      </c>
      <c r="E120" s="43">
        <v>1.32</v>
      </c>
      <c r="F120" s="2">
        <f t="shared" si="3"/>
        <v>7.92</v>
      </c>
      <c r="G120" s="29"/>
    </row>
    <row r="121" spans="1:7" x14ac:dyDescent="0.35">
      <c r="A121" s="3" t="s">
        <v>155</v>
      </c>
      <c r="B121" s="1" t="s">
        <v>285</v>
      </c>
      <c r="C121" s="4" t="s">
        <v>7</v>
      </c>
      <c r="D121" s="16">
        <v>6</v>
      </c>
      <c r="E121" s="43">
        <v>1.32</v>
      </c>
      <c r="F121" s="2">
        <f t="shared" si="3"/>
        <v>7.92</v>
      </c>
      <c r="G121" s="29"/>
    </row>
    <row r="122" spans="1:7" x14ac:dyDescent="0.35">
      <c r="A122" s="3" t="s">
        <v>161</v>
      </c>
      <c r="B122" s="1" t="s">
        <v>286</v>
      </c>
      <c r="C122" s="4" t="s">
        <v>7</v>
      </c>
      <c r="D122" s="16">
        <v>6</v>
      </c>
      <c r="E122" s="43">
        <v>1.32</v>
      </c>
      <c r="F122" s="2">
        <f t="shared" si="3"/>
        <v>7.92</v>
      </c>
      <c r="G122" s="29"/>
    </row>
    <row r="123" spans="1:7" x14ac:dyDescent="0.35">
      <c r="A123" s="3" t="s">
        <v>152</v>
      </c>
      <c r="B123" s="1" t="s">
        <v>287</v>
      </c>
      <c r="C123" s="4" t="s">
        <v>7</v>
      </c>
      <c r="D123" s="16">
        <v>6</v>
      </c>
      <c r="E123" s="43">
        <v>1.32</v>
      </c>
      <c r="F123" s="2">
        <f t="shared" si="3"/>
        <v>7.92</v>
      </c>
      <c r="G123" s="29"/>
    </row>
    <row r="124" spans="1:7" x14ac:dyDescent="0.35">
      <c r="A124" s="3" t="s">
        <v>172</v>
      </c>
      <c r="B124" s="1" t="s">
        <v>288</v>
      </c>
      <c r="C124" s="4" t="s">
        <v>7</v>
      </c>
      <c r="D124" s="16">
        <v>6</v>
      </c>
      <c r="E124" s="43">
        <v>1.32</v>
      </c>
      <c r="F124" s="2">
        <f t="shared" si="3"/>
        <v>7.92</v>
      </c>
      <c r="G124" s="29"/>
    </row>
    <row r="125" spans="1:7" x14ac:dyDescent="0.35">
      <c r="A125" s="3" t="s">
        <v>123</v>
      </c>
      <c r="B125" s="1" t="s">
        <v>289</v>
      </c>
      <c r="C125" s="4" t="s">
        <v>7</v>
      </c>
      <c r="D125" s="16">
        <v>6</v>
      </c>
      <c r="E125" s="43">
        <v>1.32</v>
      </c>
      <c r="F125" s="2">
        <f t="shared" si="3"/>
        <v>7.92</v>
      </c>
      <c r="G125" s="29"/>
    </row>
    <row r="126" spans="1:7" x14ac:dyDescent="0.35">
      <c r="A126" s="3" t="s">
        <v>133</v>
      </c>
      <c r="B126" s="1" t="s">
        <v>290</v>
      </c>
      <c r="C126" s="4" t="s">
        <v>7</v>
      </c>
      <c r="D126" s="16">
        <v>6</v>
      </c>
      <c r="E126" s="43">
        <v>1.32</v>
      </c>
      <c r="F126" s="2">
        <f t="shared" si="3"/>
        <v>7.92</v>
      </c>
      <c r="G126" s="29"/>
    </row>
    <row r="127" spans="1:7" x14ac:dyDescent="0.35">
      <c r="A127" s="3" t="s">
        <v>177</v>
      </c>
      <c r="B127" s="1" t="s">
        <v>298</v>
      </c>
      <c r="C127" s="4" t="s">
        <v>299</v>
      </c>
      <c r="D127" s="16">
        <v>6</v>
      </c>
      <c r="E127" s="43">
        <v>1.42</v>
      </c>
      <c r="F127" s="2">
        <f t="shared" si="3"/>
        <v>8.52</v>
      </c>
      <c r="G127" s="29"/>
    </row>
    <row r="128" spans="1:7" x14ac:dyDescent="0.35">
      <c r="A128" s="3" t="s">
        <v>228</v>
      </c>
      <c r="B128" s="1" t="s">
        <v>291</v>
      </c>
      <c r="C128" s="4" t="s">
        <v>299</v>
      </c>
      <c r="D128" s="16">
        <v>6</v>
      </c>
      <c r="E128" s="43">
        <v>1.42</v>
      </c>
      <c r="F128" s="2">
        <f t="shared" si="3"/>
        <v>8.52</v>
      </c>
      <c r="G128" s="29"/>
    </row>
    <row r="129" spans="1:7" x14ac:dyDescent="0.35">
      <c r="A129" s="3" t="s">
        <v>211</v>
      </c>
      <c r="B129" s="1" t="s">
        <v>292</v>
      </c>
      <c r="C129" s="4" t="s">
        <v>299</v>
      </c>
      <c r="D129" s="16">
        <v>6</v>
      </c>
      <c r="E129" s="43">
        <v>1.42</v>
      </c>
      <c r="F129" s="2">
        <f t="shared" si="3"/>
        <v>8.52</v>
      </c>
      <c r="G129" s="29"/>
    </row>
    <row r="130" spans="1:7" x14ac:dyDescent="0.35">
      <c r="A130" s="3" t="s">
        <v>216</v>
      </c>
      <c r="B130" s="1" t="s">
        <v>293</v>
      </c>
      <c r="C130" s="4" t="s">
        <v>299</v>
      </c>
      <c r="D130" s="16">
        <v>6</v>
      </c>
      <c r="E130" s="43">
        <v>1.42</v>
      </c>
      <c r="F130" s="2">
        <f t="shared" si="3"/>
        <v>8.52</v>
      </c>
      <c r="G130" s="29"/>
    </row>
    <row r="131" spans="1:7" x14ac:dyDescent="0.35">
      <c r="A131" s="3" t="s">
        <v>209</v>
      </c>
      <c r="B131" s="1" t="s">
        <v>294</v>
      </c>
      <c r="C131" s="4" t="s">
        <v>299</v>
      </c>
      <c r="D131" s="16">
        <v>6</v>
      </c>
      <c r="E131" s="43">
        <v>1.42</v>
      </c>
      <c r="F131" s="2">
        <f t="shared" si="3"/>
        <v>8.52</v>
      </c>
      <c r="G131" s="29"/>
    </row>
    <row r="132" spans="1:7" x14ac:dyDescent="0.35">
      <c r="A132" s="3" t="s">
        <v>230</v>
      </c>
      <c r="B132" s="1" t="s">
        <v>295</v>
      </c>
      <c r="C132" s="4" t="s">
        <v>299</v>
      </c>
      <c r="D132" s="16">
        <v>6</v>
      </c>
      <c r="E132" s="43">
        <v>1.42</v>
      </c>
      <c r="F132" s="2">
        <f t="shared" si="3"/>
        <v>8.52</v>
      </c>
      <c r="G132" s="29"/>
    </row>
    <row r="133" spans="1:7" x14ac:dyDescent="0.35">
      <c r="A133" s="3" t="s">
        <v>195</v>
      </c>
      <c r="B133" s="1" t="s">
        <v>296</v>
      </c>
      <c r="C133" s="4" t="s">
        <v>299</v>
      </c>
      <c r="D133" s="16">
        <v>6</v>
      </c>
      <c r="E133" s="43">
        <v>1.42</v>
      </c>
      <c r="F133" s="2">
        <f t="shared" si="3"/>
        <v>8.52</v>
      </c>
      <c r="G133" s="29"/>
    </row>
    <row r="134" spans="1:7" ht="15" thickBot="1" x14ac:dyDescent="0.4">
      <c r="A134" s="5" t="s">
        <v>201</v>
      </c>
      <c r="B134" s="6" t="s">
        <v>297</v>
      </c>
      <c r="C134" s="7" t="s">
        <v>299</v>
      </c>
      <c r="D134" s="17">
        <v>6</v>
      </c>
      <c r="E134" s="44">
        <v>1.42</v>
      </c>
      <c r="F134" s="2">
        <f t="shared" si="3"/>
        <v>8.52</v>
      </c>
      <c r="G134" s="29"/>
    </row>
    <row r="135" spans="1:7" ht="15" thickBot="1" x14ac:dyDescent="0.4">
      <c r="D135" t="s">
        <v>317</v>
      </c>
      <c r="E135" s="2"/>
      <c r="F135" s="40">
        <f>SUM(F109:F134)</f>
        <v>194.88000000000008</v>
      </c>
      <c r="G135" s="41" t="s">
        <v>310</v>
      </c>
    </row>
    <row r="136" spans="1:7" ht="15" thickBot="1" x14ac:dyDescent="0.4">
      <c r="E136" s="2"/>
      <c r="F136" s="2"/>
    </row>
    <row r="137" spans="1:7" ht="15" thickBot="1" x14ac:dyDescent="0.4">
      <c r="A137" s="52" t="s">
        <v>321</v>
      </c>
      <c r="B137" s="21" t="s">
        <v>302</v>
      </c>
      <c r="C137" s="21" t="s">
        <v>303</v>
      </c>
      <c r="D137" s="22" t="s">
        <v>304</v>
      </c>
      <c r="E137" s="47" t="s">
        <v>308</v>
      </c>
      <c r="F137" s="47" t="s">
        <v>309</v>
      </c>
    </row>
    <row r="138" spans="1:7" x14ac:dyDescent="0.35">
      <c r="A138" s="14" t="s">
        <v>4</v>
      </c>
      <c r="B138" s="14" t="s">
        <v>5</v>
      </c>
      <c r="C138" s="14" t="s">
        <v>6</v>
      </c>
      <c r="D138" s="23">
        <v>1</v>
      </c>
      <c r="E138" s="46">
        <v>0</v>
      </c>
      <c r="F138" s="46">
        <f>E138*D138</f>
        <v>0</v>
      </c>
    </row>
    <row r="139" spans="1:7" s="51" customFormat="1" x14ac:dyDescent="0.35">
      <c r="A139" s="48" t="s">
        <v>275</v>
      </c>
      <c r="B139" s="48" t="s">
        <v>276</v>
      </c>
      <c r="C139" s="48" t="s">
        <v>274</v>
      </c>
      <c r="D139" s="49">
        <v>24</v>
      </c>
      <c r="E139" s="50">
        <v>0</v>
      </c>
      <c r="F139" s="50">
        <f t="shared" ref="F139:F155" si="4">E139*D139</f>
        <v>0</v>
      </c>
      <c r="G139" s="51" t="s">
        <v>319</v>
      </c>
    </row>
    <row r="140" spans="1:7" x14ac:dyDescent="0.35">
      <c r="A140" s="3" t="s">
        <v>232</v>
      </c>
      <c r="B140" s="1" t="s">
        <v>19</v>
      </c>
      <c r="C140" s="1" t="s">
        <v>233</v>
      </c>
      <c r="D140" s="16">
        <v>6</v>
      </c>
      <c r="E140" s="43">
        <v>0.95</v>
      </c>
      <c r="F140" s="43">
        <f t="shared" si="4"/>
        <v>5.6999999999999993</v>
      </c>
    </row>
    <row r="141" spans="1:7" x14ac:dyDescent="0.35">
      <c r="A141" s="3" t="s">
        <v>234</v>
      </c>
      <c r="B141" s="1" t="s">
        <v>235</v>
      </c>
      <c r="C141" s="1" t="s">
        <v>236</v>
      </c>
      <c r="D141" s="16">
        <v>6</v>
      </c>
      <c r="E141" s="43">
        <v>0.95</v>
      </c>
      <c r="F141" s="43">
        <f t="shared" si="4"/>
        <v>5.6999999999999993</v>
      </c>
    </row>
    <row r="142" spans="1:7" x14ac:dyDescent="0.35">
      <c r="A142" s="3" t="s">
        <v>237</v>
      </c>
      <c r="B142" s="1" t="s">
        <v>18</v>
      </c>
      <c r="C142" s="1" t="s">
        <v>238</v>
      </c>
      <c r="D142" s="16">
        <v>6</v>
      </c>
      <c r="E142" s="43">
        <v>0.95</v>
      </c>
      <c r="F142" s="43">
        <f t="shared" si="4"/>
        <v>5.6999999999999993</v>
      </c>
    </row>
    <row r="143" spans="1:7" x14ac:dyDescent="0.35">
      <c r="A143" s="3" t="s">
        <v>239</v>
      </c>
      <c r="B143" s="1" t="s">
        <v>240</v>
      </c>
      <c r="C143" s="1" t="s">
        <v>241</v>
      </c>
      <c r="D143" s="16">
        <v>6</v>
      </c>
      <c r="E143" s="43">
        <v>0.95</v>
      </c>
      <c r="F143" s="43">
        <f t="shared" si="4"/>
        <v>5.6999999999999993</v>
      </c>
    </row>
    <row r="144" spans="1:7" x14ac:dyDescent="0.35">
      <c r="A144" s="3" t="s">
        <v>242</v>
      </c>
      <c r="B144" s="1" t="s">
        <v>20</v>
      </c>
      <c r="C144" s="1" t="s">
        <v>243</v>
      </c>
      <c r="D144" s="16">
        <v>6</v>
      </c>
      <c r="E144" s="43">
        <v>0.95</v>
      </c>
      <c r="F144" s="43">
        <f t="shared" si="4"/>
        <v>5.6999999999999993</v>
      </c>
    </row>
    <row r="145" spans="1:7" x14ac:dyDescent="0.35">
      <c r="A145" s="3" t="s">
        <v>244</v>
      </c>
      <c r="B145" s="1" t="s">
        <v>245</v>
      </c>
      <c r="C145" s="1" t="s">
        <v>246</v>
      </c>
      <c r="D145" s="16">
        <v>6</v>
      </c>
      <c r="E145" s="43">
        <v>0.95</v>
      </c>
      <c r="F145" s="43">
        <f t="shared" si="4"/>
        <v>5.6999999999999993</v>
      </c>
    </row>
    <row r="146" spans="1:7" x14ac:dyDescent="0.35">
      <c r="A146" s="3" t="s">
        <v>247</v>
      </c>
      <c r="B146" s="1" t="s">
        <v>248</v>
      </c>
      <c r="C146" s="1" t="s">
        <v>249</v>
      </c>
      <c r="D146" s="16">
        <v>6</v>
      </c>
      <c r="E146" s="43">
        <v>0.95</v>
      </c>
      <c r="F146" s="43">
        <f t="shared" si="4"/>
        <v>5.6999999999999993</v>
      </c>
    </row>
    <row r="147" spans="1:7" x14ac:dyDescent="0.35">
      <c r="A147" s="3" t="s">
        <v>250</v>
      </c>
      <c r="B147" s="1" t="s">
        <v>251</v>
      </c>
      <c r="C147" s="1" t="s">
        <v>252</v>
      </c>
      <c r="D147" s="16">
        <v>6</v>
      </c>
      <c r="E147" s="43">
        <v>0.95</v>
      </c>
      <c r="F147" s="43">
        <f t="shared" si="4"/>
        <v>5.6999999999999993</v>
      </c>
    </row>
    <row r="148" spans="1:7" x14ac:dyDescent="0.35">
      <c r="A148" s="3" t="s">
        <v>253</v>
      </c>
      <c r="B148" s="1" t="s">
        <v>21</v>
      </c>
      <c r="C148" s="1" t="s">
        <v>254</v>
      </c>
      <c r="D148" s="16">
        <v>6</v>
      </c>
      <c r="E148" s="43">
        <v>1.67</v>
      </c>
      <c r="F148" s="43">
        <f t="shared" si="4"/>
        <v>10.02</v>
      </c>
      <c r="G148" s="28" t="s">
        <v>318</v>
      </c>
    </row>
    <row r="149" spans="1:7" x14ac:dyDescent="0.35">
      <c r="A149" s="3" t="s">
        <v>255</v>
      </c>
      <c r="B149" s="1" t="s">
        <v>23</v>
      </c>
      <c r="C149" s="1" t="s">
        <v>256</v>
      </c>
      <c r="D149" s="16">
        <v>6</v>
      </c>
      <c r="E149" s="43">
        <v>1.67</v>
      </c>
      <c r="F149" s="43">
        <f t="shared" si="4"/>
        <v>10.02</v>
      </c>
      <c r="G149" s="28" t="s">
        <v>322</v>
      </c>
    </row>
    <row r="150" spans="1:7" x14ac:dyDescent="0.35">
      <c r="A150" s="3" t="s">
        <v>257</v>
      </c>
      <c r="B150" s="1" t="s">
        <v>258</v>
      </c>
      <c r="C150" s="1" t="s">
        <v>259</v>
      </c>
      <c r="D150" s="16">
        <v>6</v>
      </c>
      <c r="E150" s="43">
        <v>1.67</v>
      </c>
      <c r="F150" s="43">
        <f t="shared" si="4"/>
        <v>10.02</v>
      </c>
    </row>
    <row r="151" spans="1:7" x14ac:dyDescent="0.35">
      <c r="A151" s="3" t="s">
        <v>260</v>
      </c>
      <c r="B151" s="1" t="s">
        <v>261</v>
      </c>
      <c r="C151" s="1" t="s">
        <v>262</v>
      </c>
      <c r="D151" s="16">
        <v>6</v>
      </c>
      <c r="E151" s="43">
        <v>1.67</v>
      </c>
      <c r="F151" s="43">
        <f t="shared" si="4"/>
        <v>10.02</v>
      </c>
    </row>
    <row r="152" spans="1:7" x14ac:dyDescent="0.35">
      <c r="A152" s="3" t="s">
        <v>263</v>
      </c>
      <c r="B152" s="1" t="s">
        <v>22</v>
      </c>
      <c r="C152" s="1" t="s">
        <v>264</v>
      </c>
      <c r="D152" s="16">
        <v>6</v>
      </c>
      <c r="E152" s="43">
        <v>1.67</v>
      </c>
      <c r="F152" s="43">
        <f t="shared" si="4"/>
        <v>10.02</v>
      </c>
    </row>
    <row r="153" spans="1:7" x14ac:dyDescent="0.35">
      <c r="A153" s="3" t="s">
        <v>265</v>
      </c>
      <c r="B153" s="1" t="s">
        <v>266</v>
      </c>
      <c r="C153" s="1" t="s">
        <v>267</v>
      </c>
      <c r="D153" s="16">
        <v>6</v>
      </c>
      <c r="E153" s="43">
        <v>1.67</v>
      </c>
      <c r="F153" s="43">
        <f t="shared" si="4"/>
        <v>10.02</v>
      </c>
    </row>
    <row r="154" spans="1:7" x14ac:dyDescent="0.35">
      <c r="A154" s="3" t="s">
        <v>268</v>
      </c>
      <c r="B154" s="1" t="s">
        <v>269</v>
      </c>
      <c r="C154" s="1" t="s">
        <v>270</v>
      </c>
      <c r="D154" s="16">
        <v>6</v>
      </c>
      <c r="E154" s="43">
        <v>1.67</v>
      </c>
      <c r="F154" s="43">
        <f t="shared" si="4"/>
        <v>10.02</v>
      </c>
    </row>
    <row r="155" spans="1:7" ht="15" thickBot="1" x14ac:dyDescent="0.4">
      <c r="A155" s="5" t="s">
        <v>271</v>
      </c>
      <c r="B155" s="6" t="s">
        <v>272</v>
      </c>
      <c r="C155" s="6" t="s">
        <v>273</v>
      </c>
      <c r="D155" s="17">
        <v>6</v>
      </c>
      <c r="E155" s="44">
        <v>1.67</v>
      </c>
      <c r="F155" s="44">
        <f t="shared" si="4"/>
        <v>10.02</v>
      </c>
    </row>
    <row r="156" spans="1:7" ht="15" thickBot="1" x14ac:dyDescent="0.4">
      <c r="D156" t="s">
        <v>320</v>
      </c>
      <c r="E156" s="2"/>
      <c r="F156" s="40">
        <f>SUM(F138:F155)</f>
        <v>125.75999999999996</v>
      </c>
      <c r="G156" s="41" t="s">
        <v>310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Wickenden</cp:lastModifiedBy>
  <dcterms:created xsi:type="dcterms:W3CDTF">2022-05-31T15:20:44Z</dcterms:created>
  <dcterms:modified xsi:type="dcterms:W3CDTF">2026-04-29T15:38:54Z</dcterms:modified>
</cp:coreProperties>
</file>